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860" windowHeight="10275" tabRatio="823" activeTab="0"/>
  </bookViews>
  <sheets>
    <sheet name="draft70yr" sheetId="1" r:id="rId1"/>
    <sheet name="1970 Correlation" sheetId="2" r:id="rId2"/>
    <sheet name="70 MA30" sheetId="3" r:id="rId3"/>
    <sheet name="70 MA5" sheetId="4" r:id="rId4"/>
    <sheet name="draft71yr" sheetId="5" r:id="rId5"/>
    <sheet name="1971 Correlation" sheetId="6" r:id="rId6"/>
    <sheet name="71 MA30" sheetId="7" r:id="rId7"/>
    <sheet name="71 MA5" sheetId="8" r:id="rId8"/>
    <sheet name="draft72yr" sheetId="9" r:id="rId9"/>
    <sheet name="1972 Correlation" sheetId="10" r:id="rId10"/>
    <sheet name="72 MA" sheetId="11" r:id="rId11"/>
  </sheets>
  <definedNames/>
  <calcPr fullCalcOnLoad="1"/>
</workbook>
</file>

<file path=xl/sharedStrings.xml><?xml version="1.0" encoding="utf-8"?>
<sst xmlns="http://schemas.openxmlformats.org/spreadsheetml/2006/main" count="2791" uniqueCount="476">
  <si>
    <t>Column 1</t>
  </si>
  <si>
    <t>Column 2</t>
  </si>
  <si>
    <t>r-0=</t>
  </si>
  <si>
    <t>1-r-squared=</t>
  </si>
  <si>
    <t>n-2=</t>
  </si>
  <si>
    <t>t=</t>
  </si>
  <si>
    <t>r-squared=</t>
  </si>
  <si>
    <t>(1-r-squared)/(n-2)=</t>
  </si>
  <si>
    <t>Day</t>
  </si>
  <si>
    <t>Rank</t>
  </si>
  <si>
    <t>Month</t>
  </si>
  <si>
    <t>Date</t>
  </si>
  <si>
    <t>Forecast of Rank</t>
  </si>
  <si>
    <t>Fitted Values</t>
  </si>
  <si>
    <t>Sat, Feb 8 2003</t>
  </si>
  <si>
    <t>Sun, Feb 9 2003</t>
  </si>
  <si>
    <t>Mon, Feb 10 2003</t>
  </si>
  <si>
    <t>Tue, Feb 11 2003</t>
  </si>
  <si>
    <t>Wed, Feb 12 2003</t>
  </si>
  <si>
    <t>Thu, Feb 13 2003</t>
  </si>
  <si>
    <t>Fri, Feb 14 2003</t>
  </si>
  <si>
    <t>Sat, Feb 15 2003</t>
  </si>
  <si>
    <t>Sun, Feb 16 2003</t>
  </si>
  <si>
    <t>Mon, Feb 17 2003</t>
  </si>
  <si>
    <t>Tue, Feb 18 2003</t>
  </si>
  <si>
    <t>Wed, Feb 19 2003</t>
  </si>
  <si>
    <t>Thu, Feb 20 2003</t>
  </si>
  <si>
    <t>Fri, Feb 21 2003</t>
  </si>
  <si>
    <t>Sat, Feb 22 2003</t>
  </si>
  <si>
    <t>Sun, Feb 23 2003</t>
  </si>
  <si>
    <t>Mon, Feb 24 2003</t>
  </si>
  <si>
    <t>Tue, Feb 25 2003</t>
  </si>
  <si>
    <t>Wed, Feb 26 2003</t>
  </si>
  <si>
    <t>Thu, Feb 27 2003</t>
  </si>
  <si>
    <t>Fri, Feb 28 2003</t>
  </si>
  <si>
    <t>Sat, Mar 1 2003</t>
  </si>
  <si>
    <t>Sun, Mar 2 2003</t>
  </si>
  <si>
    <t>Mon, Mar 3 2003</t>
  </si>
  <si>
    <t>Tue, Mar 4 2003</t>
  </si>
  <si>
    <t>Wed, Mar 5 2003</t>
  </si>
  <si>
    <t>Thu, Mar 6 2003</t>
  </si>
  <si>
    <t>Fri, Mar 7 2003</t>
  </si>
  <si>
    <t>Sat, Mar 8 2003</t>
  </si>
  <si>
    <t>Sun, Mar 9 2003</t>
  </si>
  <si>
    <t>Mon, Mar 10 2003</t>
  </si>
  <si>
    <t>Tue, Mar 11 2003</t>
  </si>
  <si>
    <t>Wed, Mar 12 2003</t>
  </si>
  <si>
    <t>Thu, Mar 13 2003</t>
  </si>
  <si>
    <t>Fri, Mar 14 2003</t>
  </si>
  <si>
    <t>Sat, Mar 15 2003</t>
  </si>
  <si>
    <t>Sun, Mar 16 2003</t>
  </si>
  <si>
    <t>Mon, Mar 17 2003</t>
  </si>
  <si>
    <t>Tue, Mar 18 2003</t>
  </si>
  <si>
    <t>Wed, Mar 19 2003</t>
  </si>
  <si>
    <t>Thu, Mar 20 2003</t>
  </si>
  <si>
    <t>Fri, Mar 21 2003</t>
  </si>
  <si>
    <t>Sat, Mar 22 2003</t>
  </si>
  <si>
    <t>Sun, Mar 23 2003</t>
  </si>
  <si>
    <t>Mon, Mar 24 2003</t>
  </si>
  <si>
    <t>Tue, Mar 25 2003</t>
  </si>
  <si>
    <t>Wed, Mar 26 2003</t>
  </si>
  <si>
    <t>Thu, Mar 27 2003</t>
  </si>
  <si>
    <t>Fri, Mar 28 2003</t>
  </si>
  <si>
    <t>Sat, Mar 29 2003</t>
  </si>
  <si>
    <t>Sun, Mar 30 2003</t>
  </si>
  <si>
    <t>Mon, Mar 31 2003</t>
  </si>
  <si>
    <t>Tue, Apr 1 2003</t>
  </si>
  <si>
    <t>Wed, Apr 2 2003</t>
  </si>
  <si>
    <t>Thu, Apr 3 2003</t>
  </si>
  <si>
    <t>Fri, Apr 4 2003</t>
  </si>
  <si>
    <t>Sat, Apr 5 2003</t>
  </si>
  <si>
    <t>Sun, Apr 6 2003</t>
  </si>
  <si>
    <t>Mon, Apr 7 2003</t>
  </si>
  <si>
    <t>Tue, Apr 8 2003</t>
  </si>
  <si>
    <t>Wed, Apr 9 2003</t>
  </si>
  <si>
    <t>Thu, Apr 10 2003</t>
  </si>
  <si>
    <t>Fri, Apr 11 2003</t>
  </si>
  <si>
    <t>Sat, Apr 12 2003</t>
  </si>
  <si>
    <t>Sun, Apr 13 2003</t>
  </si>
  <si>
    <t>Mon, Apr 14 2003</t>
  </si>
  <si>
    <t>Tue, Apr 15 2003</t>
  </si>
  <si>
    <t>Wed, Apr 16 2003</t>
  </si>
  <si>
    <t>Thu, Apr 17 2003</t>
  </si>
  <si>
    <t>Fri, Apr 18 2003</t>
  </si>
  <si>
    <t>Sat, Apr 19 2003</t>
  </si>
  <si>
    <t>Sun, Apr 20 2003</t>
  </si>
  <si>
    <t>Mon, Apr 21 2003</t>
  </si>
  <si>
    <t>Tue, Apr 22 2003</t>
  </si>
  <si>
    <t>Wed, Apr 23 2003</t>
  </si>
  <si>
    <t>Thu, Apr 24 2003</t>
  </si>
  <si>
    <t>Fri, Apr 25 2003</t>
  </si>
  <si>
    <t>Sat, Apr 26 2003</t>
  </si>
  <si>
    <t>Sun, Apr 27 2003</t>
  </si>
  <si>
    <t>Mon, Apr 28 2003</t>
  </si>
  <si>
    <t>Tue, Apr 29 2003</t>
  </si>
  <si>
    <t>Wed, Apr 30 2003</t>
  </si>
  <si>
    <t>Thu, May 1 2003</t>
  </si>
  <si>
    <t>Fri, May 2 2003</t>
  </si>
  <si>
    <t>Sat, May 3 2003</t>
  </si>
  <si>
    <t>Sun, May 4 2003</t>
  </si>
  <si>
    <t>Mon, May 5 2003</t>
  </si>
  <si>
    <t>Tue, May 6 2003</t>
  </si>
  <si>
    <t>Wed, May 7 2003</t>
  </si>
  <si>
    <t>Thu, May 8 2003</t>
  </si>
  <si>
    <t>Fri, May 9 2003</t>
  </si>
  <si>
    <t>Sat, May 10 2003</t>
  </si>
  <si>
    <t>Sun, May 11 2003</t>
  </si>
  <si>
    <t>Mon, May 12 2003</t>
  </si>
  <si>
    <t>Tue, May 13 2003</t>
  </si>
  <si>
    <t>Wed, May 14 2003</t>
  </si>
  <si>
    <t>Thu, May 15 2003</t>
  </si>
  <si>
    <t>Fri, May 16 2003</t>
  </si>
  <si>
    <t>Sat, May 17 2003</t>
  </si>
  <si>
    <t>Sun, May 18 2003</t>
  </si>
  <si>
    <t>Mon, May 19 2003</t>
  </si>
  <si>
    <t>Tue, May 20 2003</t>
  </si>
  <si>
    <t>Wed, May 21 2003</t>
  </si>
  <si>
    <t>Thu, May 22 2003</t>
  </si>
  <si>
    <t>Fri, May 23 2003</t>
  </si>
  <si>
    <t>Sat, May 24 2003</t>
  </si>
  <si>
    <t>Sun, May 25 2003</t>
  </si>
  <si>
    <t>Mon, May 26 2003</t>
  </si>
  <si>
    <t>Tue, May 27 2003</t>
  </si>
  <si>
    <t>Wed, May 28 2003</t>
  </si>
  <si>
    <t>Thu, May 29 2003</t>
  </si>
  <si>
    <t>Fri, May 30 2003</t>
  </si>
  <si>
    <t>Sat, May 31 2003</t>
  </si>
  <si>
    <t>Sun, Jun 1 2003</t>
  </si>
  <si>
    <t>Mon, Jun 2 2003</t>
  </si>
  <si>
    <t>Tue, Jun 3 2003</t>
  </si>
  <si>
    <t>Wed, Jun 4 2003</t>
  </si>
  <si>
    <t>Thu, Jun 5 2003</t>
  </si>
  <si>
    <t>Fri, Jun 6 2003</t>
  </si>
  <si>
    <t>Sat, Jun 7 2003</t>
  </si>
  <si>
    <t>Sun, Jun 8 2003</t>
  </si>
  <si>
    <t>Mon, Jun 9 2003</t>
  </si>
  <si>
    <t>Tue, Jun 10 2003</t>
  </si>
  <si>
    <t>Wed, Jun 11 2003</t>
  </si>
  <si>
    <t>Thu, Jun 12 2003</t>
  </si>
  <si>
    <t>Fri, Jun 13 2003</t>
  </si>
  <si>
    <t>Sat, Jun 14 2003</t>
  </si>
  <si>
    <t>Sun, Jun 15 2003</t>
  </si>
  <si>
    <t>Mon, Jun 16 2003</t>
  </si>
  <si>
    <t>Tue, Jun 17 2003</t>
  </si>
  <si>
    <t>Wed, Jun 18 2003</t>
  </si>
  <si>
    <t>Thu, Jun 19 2003</t>
  </si>
  <si>
    <t>Fri, Jun 20 2003</t>
  </si>
  <si>
    <t>Sat, Jun 21 2003</t>
  </si>
  <si>
    <t>Sun, Jun 22 2003</t>
  </si>
  <si>
    <t>Mon, Jun 23 2003</t>
  </si>
  <si>
    <t>Tue, Jun 24 2003</t>
  </si>
  <si>
    <t>Wed, Jun 25 2003</t>
  </si>
  <si>
    <t>Thu, Jun 26 2003</t>
  </si>
  <si>
    <t>Fri, Jun 27 2003</t>
  </si>
  <si>
    <t>Sat, Jun 28 2003</t>
  </si>
  <si>
    <t>Sun, Jun 29 2003</t>
  </si>
  <si>
    <t>Mon, Jun 30 2003</t>
  </si>
  <si>
    <t>Tue, Jul 1 2003</t>
  </si>
  <si>
    <t>Wed, Jul 2 2003</t>
  </si>
  <si>
    <t>Thu, Jul 3 2003</t>
  </si>
  <si>
    <t>Fri, Jul 4 2003</t>
  </si>
  <si>
    <t>Sat, Jul 5 2003</t>
  </si>
  <si>
    <t>Sun, Jul 6 2003</t>
  </si>
  <si>
    <t>Mon, Jul 7 2003</t>
  </si>
  <si>
    <t>Tue, Jul 8 2003</t>
  </si>
  <si>
    <t>Wed, Jul 9 2003</t>
  </si>
  <si>
    <t>Thu, Jul 10 2003</t>
  </si>
  <si>
    <t>Fri, Jul 11 2003</t>
  </si>
  <si>
    <t>Sat, Jul 12 2003</t>
  </si>
  <si>
    <t>Sun, Jul 13 2003</t>
  </si>
  <si>
    <t>Mon, Jul 14 2003</t>
  </si>
  <si>
    <t>Tue, Jul 15 2003</t>
  </si>
  <si>
    <t>Wed, Jul 16 2003</t>
  </si>
  <si>
    <t>Thu, Jul 17 2003</t>
  </si>
  <si>
    <t>Fri, Jul 18 2003</t>
  </si>
  <si>
    <t>Sat, Jul 19 2003</t>
  </si>
  <si>
    <t>Sun, Jul 20 2003</t>
  </si>
  <si>
    <t>Mon, Jul 21 2003</t>
  </si>
  <si>
    <t>Tue, Jul 22 2003</t>
  </si>
  <si>
    <t>Wed, Jul 23 2003</t>
  </si>
  <si>
    <t>Thu, Jul 24 2003</t>
  </si>
  <si>
    <t>Fri, Jul 25 2003</t>
  </si>
  <si>
    <t>Sat, Jul 26 2003</t>
  </si>
  <si>
    <t>Sun, Jul 27 2003</t>
  </si>
  <si>
    <t>Mon, Jul 28 2003</t>
  </si>
  <si>
    <t>Tue, Jul 29 2003</t>
  </si>
  <si>
    <t>Wed, Jul 30 2003</t>
  </si>
  <si>
    <t>Thu, Jul 31 2003</t>
  </si>
  <si>
    <t>Fri, Aug 1 2003</t>
  </si>
  <si>
    <t>Sat, Aug 2 2003</t>
  </si>
  <si>
    <t>Sun, Aug 3 2003</t>
  </si>
  <si>
    <t>Mon, Aug 4 2003</t>
  </si>
  <si>
    <t>Tue, Aug 5 2003</t>
  </si>
  <si>
    <t>Wed, Aug 6 2003</t>
  </si>
  <si>
    <t>Thu, Aug 7 2003</t>
  </si>
  <si>
    <t>Fri, Aug 8 2003</t>
  </si>
  <si>
    <t>Sat, Aug 9 2003</t>
  </si>
  <si>
    <t>Sun, Aug 10 2003</t>
  </si>
  <si>
    <t>Mon, Aug 11 2003</t>
  </si>
  <si>
    <t>Tue, Aug 12 2003</t>
  </si>
  <si>
    <t>Wed, Aug 13 2003</t>
  </si>
  <si>
    <t>Thu, Aug 14 2003</t>
  </si>
  <si>
    <t>Fri, Aug 15 2003</t>
  </si>
  <si>
    <t>Sat, Aug 16 2003</t>
  </si>
  <si>
    <t>Sun, Aug 17 2003</t>
  </si>
  <si>
    <t>Mon, Aug 18 2003</t>
  </si>
  <si>
    <t>Tue, Aug 19 2003</t>
  </si>
  <si>
    <t>Wed, Aug 20 2003</t>
  </si>
  <si>
    <t>Thu, Aug 21 2003</t>
  </si>
  <si>
    <t>Fri, Aug 22 2003</t>
  </si>
  <si>
    <t>Sat, Aug 23 2003</t>
  </si>
  <si>
    <t>Sun, Aug 24 2003</t>
  </si>
  <si>
    <t>Mon, Aug 25 2003</t>
  </si>
  <si>
    <t>Tue, Aug 26 2003</t>
  </si>
  <si>
    <t>Wed, Aug 27 2003</t>
  </si>
  <si>
    <t>Thu, Aug 28 2003</t>
  </si>
  <si>
    <t>Fri, Aug 29 2003</t>
  </si>
  <si>
    <t>Sat, Aug 30 2003</t>
  </si>
  <si>
    <t>Sun, Aug 31 2003</t>
  </si>
  <si>
    <t>Mon, Sep 1 2003</t>
  </si>
  <si>
    <t>Tue, Sep 2 2003</t>
  </si>
  <si>
    <t>Wed, Sep 3 2003</t>
  </si>
  <si>
    <t>Thu, Sep 4 2003</t>
  </si>
  <si>
    <t>Fri, Sep 5 2003</t>
  </si>
  <si>
    <t>Sat, Sep 6 2003</t>
  </si>
  <si>
    <t>Sun, Sep 7 2003</t>
  </si>
  <si>
    <t>Mon, Sep 8 2003</t>
  </si>
  <si>
    <t>Tue, Sep 9 2003</t>
  </si>
  <si>
    <t>Wed, Sep 10 2003</t>
  </si>
  <si>
    <t>Thu, Sep 11 2003</t>
  </si>
  <si>
    <t>Fri, Sep 12 2003</t>
  </si>
  <si>
    <t>Sat, Sep 13 2003</t>
  </si>
  <si>
    <t>Sun, Sep 14 2003</t>
  </si>
  <si>
    <t>Mon, Sep 15 2003</t>
  </si>
  <si>
    <t>Tue, Sep 16 2003</t>
  </si>
  <si>
    <t>Wed, Sep 17 2003</t>
  </si>
  <si>
    <t>Thu, Sep 18 2003</t>
  </si>
  <si>
    <t>Fri, Sep 19 2003</t>
  </si>
  <si>
    <t>Sat, Sep 20 2003</t>
  </si>
  <si>
    <t>Sun, Sep 21 2003</t>
  </si>
  <si>
    <t>Mon, Sep 22 2003</t>
  </si>
  <si>
    <t>Tue, Sep 23 2003</t>
  </si>
  <si>
    <t>Wed, Sep 24 2003</t>
  </si>
  <si>
    <t>Thu, Sep 25 2003</t>
  </si>
  <si>
    <t>Fri, Sep 26 2003</t>
  </si>
  <si>
    <t>Sat, Sep 27 2003</t>
  </si>
  <si>
    <t>Sun, Sep 28 2003</t>
  </si>
  <si>
    <t>Mon, Sep 29 2003</t>
  </si>
  <si>
    <t>Tue, Sep 30 2003</t>
  </si>
  <si>
    <t>Wed, Oct 1 2003</t>
  </si>
  <si>
    <t>Thu, Oct 2 2003</t>
  </si>
  <si>
    <t>Fri, Oct 3 2003</t>
  </si>
  <si>
    <t>Sat, Oct 4 2003</t>
  </si>
  <si>
    <t>Sun, Oct 5 2003</t>
  </si>
  <si>
    <t>Mon, Oct 6 2003</t>
  </si>
  <si>
    <t>Tue, Oct 7 2003</t>
  </si>
  <si>
    <t>Wed, Oct 8 2003</t>
  </si>
  <si>
    <t>Thu, Oct 9 2003</t>
  </si>
  <si>
    <t>Fri, Oct 10 2003</t>
  </si>
  <si>
    <t>Sat, Oct 11 2003</t>
  </si>
  <si>
    <t>Sun, Oct 12 2003</t>
  </si>
  <si>
    <t>Mon, Oct 13 2003</t>
  </si>
  <si>
    <t>Tue, Oct 14 2003</t>
  </si>
  <si>
    <t>Wed, Oct 15 2003</t>
  </si>
  <si>
    <t>Thu, Oct 16 2003</t>
  </si>
  <si>
    <t>Fri, Oct 17 2003</t>
  </si>
  <si>
    <t>Sat, Oct 18 2003</t>
  </si>
  <si>
    <t>Sun, Oct 19 2003</t>
  </si>
  <si>
    <t>Mon, Oct 20 2003</t>
  </si>
  <si>
    <t>Tue, Oct 21 2003</t>
  </si>
  <si>
    <t>Wed, Oct 22 2003</t>
  </si>
  <si>
    <t>Thu, Oct 23 2003</t>
  </si>
  <si>
    <t>Fri, Oct 24 2003</t>
  </si>
  <si>
    <t>Sat, Oct 25 2003</t>
  </si>
  <si>
    <t>Sun, Oct 26 2003</t>
  </si>
  <si>
    <t>Mon, Oct 27 2003</t>
  </si>
  <si>
    <t>Tue, Oct 28 2003</t>
  </si>
  <si>
    <t>Wed, Oct 29 2003</t>
  </si>
  <si>
    <t>Thu, Oct 30 2003</t>
  </si>
  <si>
    <t>Fri, Oct 31 2003</t>
  </si>
  <si>
    <t>Sat, Nov 1 2003</t>
  </si>
  <si>
    <t>Sun, Nov 2 2003</t>
  </si>
  <si>
    <t>Mon, Nov 3 2003</t>
  </si>
  <si>
    <t>Tue, Nov 4 2003</t>
  </si>
  <si>
    <t>Wed, Nov 5 2003</t>
  </si>
  <si>
    <t>Thu, Nov 6 2003</t>
  </si>
  <si>
    <t>Fri, Nov 7 2003</t>
  </si>
  <si>
    <t>Sat, Nov 8 2003</t>
  </si>
  <si>
    <t>Sun, Nov 9 2003</t>
  </si>
  <si>
    <t>Mon, Nov 10 2003</t>
  </si>
  <si>
    <t>Tue, Nov 11 2003</t>
  </si>
  <si>
    <t>Wed, Nov 12 2003</t>
  </si>
  <si>
    <t>Thu, Nov 13 2003</t>
  </si>
  <si>
    <t>Fri, Nov 14 2003</t>
  </si>
  <si>
    <t>Sat, Nov 15 2003</t>
  </si>
  <si>
    <t>Sun, Nov 16 2003</t>
  </si>
  <si>
    <t>Mon, Nov 17 2003</t>
  </si>
  <si>
    <t>Tue, Nov 18 2003</t>
  </si>
  <si>
    <t>Wed, Nov 19 2003</t>
  </si>
  <si>
    <t>Thu, Nov 20 2003</t>
  </si>
  <si>
    <t>Fri, Nov 21 2003</t>
  </si>
  <si>
    <t>Sat, Nov 22 2003</t>
  </si>
  <si>
    <t>Sun, Nov 23 2003</t>
  </si>
  <si>
    <t>Mon, Nov 24 2003</t>
  </si>
  <si>
    <t>Tue, Nov 25 2003</t>
  </si>
  <si>
    <t>Wed, Nov 26 2003</t>
  </si>
  <si>
    <t>Thu, Nov 27 2003</t>
  </si>
  <si>
    <t>Fri, Nov 28 2003</t>
  </si>
  <si>
    <t>Sat, Nov 29 2003</t>
  </si>
  <si>
    <t>Sun, Nov 30 2003</t>
  </si>
  <si>
    <t>Mon, Dec 1 2003</t>
  </si>
  <si>
    <t>Tue, Dec 2 2003</t>
  </si>
  <si>
    <t>Wed, Dec 3 2003</t>
  </si>
  <si>
    <t>Thu, Dec 4 2003</t>
  </si>
  <si>
    <t>Fri, Dec 5 2003</t>
  </si>
  <si>
    <t>Sat, Dec 6 2003</t>
  </si>
  <si>
    <t>Sun, Dec 7 2003</t>
  </si>
  <si>
    <t>Mon, Dec 8 2003</t>
  </si>
  <si>
    <t>Tue, Dec 9 2003</t>
  </si>
  <si>
    <t>Wed, Dec 10 2003</t>
  </si>
  <si>
    <t>Thu, Dec 11 2003</t>
  </si>
  <si>
    <t>Fri, Dec 12 2003</t>
  </si>
  <si>
    <t>Sat, Dec 13 2003</t>
  </si>
  <si>
    <t>Sun, Dec 14 2003</t>
  </si>
  <si>
    <t>Mon, Dec 15 2003</t>
  </si>
  <si>
    <t>Tue, Dec 16 2003</t>
  </si>
  <si>
    <t>Wed, Dec 17 2003</t>
  </si>
  <si>
    <t>Thu, Dec 18 2003</t>
  </si>
  <si>
    <t>Fri, Dec 19 2003</t>
  </si>
  <si>
    <t>Sat, Dec 20 2003</t>
  </si>
  <si>
    <t>Sun, Dec 21 2003</t>
  </si>
  <si>
    <t>Mon, Dec 22 2003</t>
  </si>
  <si>
    <t>Tue, Dec 23 2003</t>
  </si>
  <si>
    <t>Wed, Dec 24 2003</t>
  </si>
  <si>
    <t>Thu, Dec 25 2003</t>
  </si>
  <si>
    <t>Fri, Dec 26 2003</t>
  </si>
  <si>
    <t>Sat, Dec 27 2003</t>
  </si>
  <si>
    <t>Sun, Dec 28 2003</t>
  </si>
  <si>
    <t>Mon, Dec 29 2003</t>
  </si>
  <si>
    <t>Tue, Dec 30 2003</t>
  </si>
  <si>
    <t>Wed, Dec 31 2003</t>
  </si>
  <si>
    <t>Thu, Jan 1 2004</t>
  </si>
  <si>
    <t>Fri, Jan 2 2004</t>
  </si>
  <si>
    <t>Sat, Jan 3 2004</t>
  </si>
  <si>
    <t>Sun, Jan 4 2004</t>
  </si>
  <si>
    <t>Mon, Jan 5 2004</t>
  </si>
  <si>
    <t>Tue, Jan 6 2004</t>
  </si>
  <si>
    <t>Wed, Jan 7 2004</t>
  </si>
  <si>
    <t>Thu, Jan 8 2004</t>
  </si>
  <si>
    <t>Fri, Jan 9 2004</t>
  </si>
  <si>
    <t>Sat, Jan 10 2004</t>
  </si>
  <si>
    <t>Sun, Jan 11 2004</t>
  </si>
  <si>
    <t>Mon, Jan 12 2004</t>
  </si>
  <si>
    <t>Tue, Jan 13 2004</t>
  </si>
  <si>
    <t>Wed, Jan 14 2004</t>
  </si>
  <si>
    <t>Thu, Jan 15 2004</t>
  </si>
  <si>
    <t>Fri, Jan 16 2004</t>
  </si>
  <si>
    <t>Sat, Jan 17 2004</t>
  </si>
  <si>
    <t>Sun, Jan 18 2004</t>
  </si>
  <si>
    <t>Mon, Jan 19 2004</t>
  </si>
  <si>
    <t>Tue, Jan 20 2004</t>
  </si>
  <si>
    <t>Wed, Jan 21 2004</t>
  </si>
  <si>
    <t>Thu, Jan 22 2004</t>
  </si>
  <si>
    <t>Fri, Jan 23 2004</t>
  </si>
  <si>
    <t>Sat, Jan 24 2004</t>
  </si>
  <si>
    <t>Sun, Jan 25 2004</t>
  </si>
  <si>
    <t>Mon, Jan 26 2004</t>
  </si>
  <si>
    <t>Tue, Jan 27 2004</t>
  </si>
  <si>
    <t>Wed, Jan 28 2004</t>
  </si>
  <si>
    <t>Thu, Jan 29 2004</t>
  </si>
  <si>
    <t>Fri, Jan 30 2004</t>
  </si>
  <si>
    <t>Sat, Jan 31 2004</t>
  </si>
  <si>
    <t>Sun, Feb 1 2004</t>
  </si>
  <si>
    <t>Mon, Feb 2 2004</t>
  </si>
  <si>
    <t>Tue, Feb 3 2004</t>
  </si>
  <si>
    <t>Wed, Feb 4 2004</t>
  </si>
  <si>
    <t>Thu, Feb 5 2004</t>
  </si>
  <si>
    <t>Fri, Feb 6 2004</t>
  </si>
  <si>
    <t>Sat, Feb 7 2004</t>
  </si>
  <si>
    <t>Sun, Feb 8 2004</t>
  </si>
  <si>
    <t>Mon, Feb 9 2004</t>
  </si>
  <si>
    <t>Tue, Feb 10 2004</t>
  </si>
  <si>
    <t>Wed, Feb 11 2004</t>
  </si>
  <si>
    <t>Thu, Feb 12 2004</t>
  </si>
  <si>
    <t>Fri, Feb 13 2004</t>
  </si>
  <si>
    <t>Sat, Feb 14 2004</t>
  </si>
  <si>
    <t>Sun, Feb 15 2004</t>
  </si>
  <si>
    <t>Mon, Feb 16 2004</t>
  </si>
  <si>
    <t>Tue, Feb 17 2004</t>
  </si>
  <si>
    <t>Wed, Feb 18 2004</t>
  </si>
  <si>
    <t>Thu, Feb 19 2004</t>
  </si>
  <si>
    <t>Fri, Feb 20 2004</t>
  </si>
  <si>
    <t>Forecast -- Moving Average Selected</t>
  </si>
  <si>
    <t>Forecast</t>
  </si>
  <si>
    <t>Daily</t>
  </si>
  <si>
    <t>Weekly</t>
  </si>
  <si>
    <t>Monthly</t>
  </si>
  <si>
    <t>Avg</t>
  </si>
  <si>
    <t>Max</t>
  </si>
  <si>
    <t>Min</t>
  </si>
  <si>
    <t>Summary Comments</t>
  </si>
  <si>
    <t>The forecast has an average error of</t>
  </si>
  <si>
    <t>The data has a standard deviation of</t>
  </si>
  <si>
    <t>The forecast exceeds the accuracy of a simple average by</t>
  </si>
  <si>
    <t>Audit Trail - Summary Analysis</t>
  </si>
  <si>
    <t>Audit Trail - Historical Versus Fitted Analysis</t>
  </si>
  <si>
    <t>Series: Rank</t>
  </si>
  <si>
    <t>Original</t>
  </si>
  <si>
    <t>Fitted</t>
  </si>
  <si>
    <t>Series</t>
  </si>
  <si>
    <t>Cumulative</t>
  </si>
  <si>
    <t>Data</t>
  </si>
  <si>
    <t>Error</t>
  </si>
  <si>
    <t>% Change</t>
  </si>
  <si>
    <t>MAPE</t>
  </si>
  <si>
    <t>StDev</t>
  </si>
  <si>
    <t>Var</t>
  </si>
  <si>
    <t>Median</t>
  </si>
  <si>
    <t>Audit Trail - Statistics</t>
  </si>
  <si>
    <t>Accuracy Measures</t>
  </si>
  <si>
    <t>Value</t>
  </si>
  <si>
    <t>Forecast Statistics</t>
  </si>
  <si>
    <t>AIC</t>
  </si>
  <si>
    <t>Durbin Watson</t>
  </si>
  <si>
    <t>BIC</t>
  </si>
  <si>
    <t>Mean</t>
  </si>
  <si>
    <t>Mean Absolute Percentage Error (MAPE)</t>
  </si>
  <si>
    <t>Standard Deviation</t>
  </si>
  <si>
    <t>R-Square</t>
  </si>
  <si>
    <t>Adjusted R-Square</t>
  </si>
  <si>
    <t>Root Mean Square Error</t>
  </si>
  <si>
    <t>Mode</t>
  </si>
  <si>
    <t>Range</t>
  </si>
  <si>
    <t>Method Statistics</t>
  </si>
  <si>
    <t>Method Selected</t>
  </si>
  <si>
    <t>Moving Average</t>
  </si>
  <si>
    <t>Average Periods</t>
  </si>
  <si>
    <t>ForecastX Configuration Parameters</t>
  </si>
  <si>
    <t>Item</t>
  </si>
  <si>
    <t>Data Range Selected</t>
  </si>
  <si>
    <t>[Lottery Three Years.xls]draft70yr'!$B$1:$B$367</t>
  </si>
  <si>
    <t>Time scale for data</t>
  </si>
  <si>
    <t>Periods to forecast</t>
  </si>
  <si>
    <t>Seasonal Length</t>
  </si>
  <si>
    <t>Replace Outliers Activated</t>
  </si>
  <si>
    <t>No</t>
  </si>
  <si>
    <t>Replace Outliers Standard Deviations</t>
  </si>
  <si>
    <t>Replace Outliers Forecasting Technique</t>
  </si>
  <si>
    <t>Replace Missing Values</t>
  </si>
  <si>
    <t>Replace Missing Values (Lower Limit)</t>
  </si>
  <si>
    <t>Replace Missing Values (Upper Limit)</t>
  </si>
  <si>
    <t>Remove Leading Zeros</t>
  </si>
  <si>
    <t>Remove Trailing Zeros</t>
  </si>
  <si>
    <t>Use Holdback Evaluation</t>
  </si>
  <si>
    <t>Holdback Evaluation Period</t>
  </si>
  <si>
    <t>Apply Tracking Signal</t>
  </si>
  <si>
    <t>Apply Tracking Signal (Under Forecast Percentage)</t>
  </si>
  <si>
    <t>Apply Tracking Signal (Over Forecast Percentage)</t>
  </si>
  <si>
    <t>Forecast Method Selected</t>
  </si>
  <si>
    <t>Report Details</t>
  </si>
  <si>
    <t>Run Date: 02/08/2004 22:27</t>
  </si>
  <si>
    <t>Author: John Galt Development, Inc.</t>
  </si>
  <si>
    <t>Note: ForecastX</t>
  </si>
  <si>
    <t>[Lottery Three Years.xls]draft71yr'!$B$1:$B$366</t>
  </si>
  <si>
    <t>Run Date: 02/08/2004 22:29</t>
  </si>
  <si>
    <t xml:space="preserve"> </t>
  </si>
  <si>
    <t>[Lottery Three Years.xls]draft72yr'!$B$1:$B$367</t>
  </si>
  <si>
    <t>Run Date: 02/08/2004 22:30</t>
  </si>
  <si>
    <t>Quarterly</t>
  </si>
  <si>
    <t>Annual</t>
  </si>
  <si>
    <t>Audit Trail -- Coefficient Determination Table</t>
  </si>
  <si>
    <t>Descritpion</t>
  </si>
  <si>
    <t>[Lottery Three Years.xls]draft70yr'!$A$1:$B$367</t>
  </si>
  <si>
    <t>Run Date: 03/10/2005 07:44</t>
  </si>
  <si>
    <t>[Lottery Three Years.xls]draft71yr'!$A$1:$B$366</t>
  </si>
  <si>
    <t>Run Date: 03/10/2005 07:47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</si>
</sst>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mmm\ d\ yyyy"/>
    <numFmt numFmtId="165" formatCode="mmm\-yyyy"/>
  </numFmts>
  <fonts count="22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18.5"/>
      <name val="Arial"/>
      <family val="0"/>
    </font>
    <font>
      <sz val="14.5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4.5"/>
      <name val="Arial"/>
      <family val="0"/>
    </font>
    <font>
      <i/>
      <sz val="12"/>
      <name val="Arial"/>
      <family val="2"/>
    </font>
    <font>
      <b/>
      <u val="single"/>
      <sz val="12"/>
      <color indexed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3" xfId="0" applyNumberFormat="1" applyFont="1" applyFill="1" applyBorder="1" applyAlignment="1">
      <alignment horizontal="left"/>
    </xf>
    <xf numFmtId="0" fontId="7" fillId="4" borderId="4" xfId="0" applyNumberFormat="1" applyFont="1" applyFill="1" applyBorder="1" applyAlignment="1">
      <alignment horizontal="left"/>
    </xf>
    <xf numFmtId="0" fontId="7" fillId="4" borderId="5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164" fontId="1" fillId="0" borderId="6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0" fontId="1" fillId="0" borderId="0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left"/>
    </xf>
    <xf numFmtId="10" fontId="1" fillId="0" borderId="6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right"/>
    </xf>
    <xf numFmtId="17" fontId="0" fillId="0" borderId="0" xfId="0" applyNumberFormat="1" applyAlignment="1">
      <alignment/>
    </xf>
    <xf numFmtId="165" fontId="1" fillId="0" borderId="4" xfId="0" applyNumberFormat="1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left"/>
    </xf>
    <xf numFmtId="165" fontId="1" fillId="0" borderId="6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1970 Draft Lottery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draft70yr!$B$1</c:f>
              <c:strCache>
                <c:ptCount val="1"/>
                <c:pt idx="0">
                  <c:v>Rank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draft70yr!$A$2:$A$367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draft70yr!$B$2:$B$367</c:f>
              <c:numCache>
                <c:ptCount val="366"/>
                <c:pt idx="0">
                  <c:v>305</c:v>
                </c:pt>
                <c:pt idx="1">
                  <c:v>159</c:v>
                </c:pt>
                <c:pt idx="2">
                  <c:v>251</c:v>
                </c:pt>
                <c:pt idx="3">
                  <c:v>215</c:v>
                </c:pt>
                <c:pt idx="4">
                  <c:v>101</c:v>
                </c:pt>
                <c:pt idx="5">
                  <c:v>224</c:v>
                </c:pt>
                <c:pt idx="6">
                  <c:v>306</c:v>
                </c:pt>
                <c:pt idx="7">
                  <c:v>199</c:v>
                </c:pt>
                <c:pt idx="8">
                  <c:v>194</c:v>
                </c:pt>
                <c:pt idx="9">
                  <c:v>325</c:v>
                </c:pt>
                <c:pt idx="10">
                  <c:v>329</c:v>
                </c:pt>
                <c:pt idx="11">
                  <c:v>221</c:v>
                </c:pt>
                <c:pt idx="12">
                  <c:v>318</c:v>
                </c:pt>
                <c:pt idx="13">
                  <c:v>238</c:v>
                </c:pt>
                <c:pt idx="14">
                  <c:v>17</c:v>
                </c:pt>
                <c:pt idx="15">
                  <c:v>121</c:v>
                </c:pt>
                <c:pt idx="16">
                  <c:v>235</c:v>
                </c:pt>
                <c:pt idx="17">
                  <c:v>140</c:v>
                </c:pt>
                <c:pt idx="18">
                  <c:v>58</c:v>
                </c:pt>
                <c:pt idx="19">
                  <c:v>280</c:v>
                </c:pt>
                <c:pt idx="20">
                  <c:v>186</c:v>
                </c:pt>
                <c:pt idx="21">
                  <c:v>337</c:v>
                </c:pt>
                <c:pt idx="22">
                  <c:v>118</c:v>
                </c:pt>
                <c:pt idx="23">
                  <c:v>59</c:v>
                </c:pt>
                <c:pt idx="24">
                  <c:v>52</c:v>
                </c:pt>
                <c:pt idx="25">
                  <c:v>92</c:v>
                </c:pt>
                <c:pt idx="26">
                  <c:v>355</c:v>
                </c:pt>
                <c:pt idx="27">
                  <c:v>77</c:v>
                </c:pt>
                <c:pt idx="28">
                  <c:v>349</c:v>
                </c:pt>
                <c:pt idx="29">
                  <c:v>164</c:v>
                </c:pt>
                <c:pt idx="30">
                  <c:v>211</c:v>
                </c:pt>
                <c:pt idx="31">
                  <c:v>86</c:v>
                </c:pt>
                <c:pt idx="32">
                  <c:v>144</c:v>
                </c:pt>
                <c:pt idx="33">
                  <c:v>297</c:v>
                </c:pt>
                <c:pt idx="34">
                  <c:v>210</c:v>
                </c:pt>
                <c:pt idx="35">
                  <c:v>214</c:v>
                </c:pt>
                <c:pt idx="36">
                  <c:v>347</c:v>
                </c:pt>
                <c:pt idx="37">
                  <c:v>91</c:v>
                </c:pt>
                <c:pt idx="38">
                  <c:v>181</c:v>
                </c:pt>
                <c:pt idx="39">
                  <c:v>338</c:v>
                </c:pt>
                <c:pt idx="40">
                  <c:v>216</c:v>
                </c:pt>
                <c:pt idx="41">
                  <c:v>150</c:v>
                </c:pt>
                <c:pt idx="42">
                  <c:v>68</c:v>
                </c:pt>
                <c:pt idx="43">
                  <c:v>152</c:v>
                </c:pt>
                <c:pt idx="44">
                  <c:v>4</c:v>
                </c:pt>
                <c:pt idx="45">
                  <c:v>89</c:v>
                </c:pt>
                <c:pt idx="46">
                  <c:v>212</c:v>
                </c:pt>
                <c:pt idx="47">
                  <c:v>189</c:v>
                </c:pt>
                <c:pt idx="48">
                  <c:v>292</c:v>
                </c:pt>
                <c:pt idx="49">
                  <c:v>25</c:v>
                </c:pt>
                <c:pt idx="50">
                  <c:v>302</c:v>
                </c:pt>
                <c:pt idx="51">
                  <c:v>363</c:v>
                </c:pt>
                <c:pt idx="52">
                  <c:v>290</c:v>
                </c:pt>
                <c:pt idx="53">
                  <c:v>57</c:v>
                </c:pt>
                <c:pt idx="54">
                  <c:v>236</c:v>
                </c:pt>
                <c:pt idx="55">
                  <c:v>179</c:v>
                </c:pt>
                <c:pt idx="56">
                  <c:v>365</c:v>
                </c:pt>
                <c:pt idx="57">
                  <c:v>205</c:v>
                </c:pt>
                <c:pt idx="58">
                  <c:v>299</c:v>
                </c:pt>
                <c:pt idx="59">
                  <c:v>285</c:v>
                </c:pt>
                <c:pt idx="60">
                  <c:v>108</c:v>
                </c:pt>
                <c:pt idx="61">
                  <c:v>29</c:v>
                </c:pt>
                <c:pt idx="62">
                  <c:v>267</c:v>
                </c:pt>
                <c:pt idx="63">
                  <c:v>275</c:v>
                </c:pt>
                <c:pt idx="64">
                  <c:v>293</c:v>
                </c:pt>
                <c:pt idx="65">
                  <c:v>139</c:v>
                </c:pt>
                <c:pt idx="66">
                  <c:v>122</c:v>
                </c:pt>
                <c:pt idx="67">
                  <c:v>213</c:v>
                </c:pt>
                <c:pt idx="68">
                  <c:v>317</c:v>
                </c:pt>
                <c:pt idx="69">
                  <c:v>323</c:v>
                </c:pt>
                <c:pt idx="70">
                  <c:v>136</c:v>
                </c:pt>
                <c:pt idx="71">
                  <c:v>300</c:v>
                </c:pt>
                <c:pt idx="72">
                  <c:v>259</c:v>
                </c:pt>
                <c:pt idx="73">
                  <c:v>354</c:v>
                </c:pt>
                <c:pt idx="74">
                  <c:v>169</c:v>
                </c:pt>
                <c:pt idx="75">
                  <c:v>166</c:v>
                </c:pt>
                <c:pt idx="76">
                  <c:v>33</c:v>
                </c:pt>
                <c:pt idx="77">
                  <c:v>332</c:v>
                </c:pt>
                <c:pt idx="78">
                  <c:v>200</c:v>
                </c:pt>
                <c:pt idx="79">
                  <c:v>239</c:v>
                </c:pt>
                <c:pt idx="80">
                  <c:v>334</c:v>
                </c:pt>
                <c:pt idx="81">
                  <c:v>265</c:v>
                </c:pt>
                <c:pt idx="82">
                  <c:v>256</c:v>
                </c:pt>
                <c:pt idx="83">
                  <c:v>258</c:v>
                </c:pt>
                <c:pt idx="84">
                  <c:v>343</c:v>
                </c:pt>
                <c:pt idx="85">
                  <c:v>170</c:v>
                </c:pt>
                <c:pt idx="86">
                  <c:v>268</c:v>
                </c:pt>
                <c:pt idx="87">
                  <c:v>223</c:v>
                </c:pt>
                <c:pt idx="88">
                  <c:v>362</c:v>
                </c:pt>
                <c:pt idx="89">
                  <c:v>217</c:v>
                </c:pt>
                <c:pt idx="90">
                  <c:v>30</c:v>
                </c:pt>
                <c:pt idx="91">
                  <c:v>32</c:v>
                </c:pt>
                <c:pt idx="92">
                  <c:v>271</c:v>
                </c:pt>
                <c:pt idx="93">
                  <c:v>83</c:v>
                </c:pt>
                <c:pt idx="94">
                  <c:v>81</c:v>
                </c:pt>
                <c:pt idx="95">
                  <c:v>269</c:v>
                </c:pt>
                <c:pt idx="96">
                  <c:v>253</c:v>
                </c:pt>
                <c:pt idx="97">
                  <c:v>147</c:v>
                </c:pt>
                <c:pt idx="98">
                  <c:v>312</c:v>
                </c:pt>
                <c:pt idx="99">
                  <c:v>219</c:v>
                </c:pt>
                <c:pt idx="100">
                  <c:v>218</c:v>
                </c:pt>
                <c:pt idx="101">
                  <c:v>14</c:v>
                </c:pt>
                <c:pt idx="102">
                  <c:v>346</c:v>
                </c:pt>
                <c:pt idx="103">
                  <c:v>124</c:v>
                </c:pt>
                <c:pt idx="104">
                  <c:v>231</c:v>
                </c:pt>
                <c:pt idx="105">
                  <c:v>273</c:v>
                </c:pt>
                <c:pt idx="106">
                  <c:v>148</c:v>
                </c:pt>
                <c:pt idx="107">
                  <c:v>260</c:v>
                </c:pt>
                <c:pt idx="108">
                  <c:v>90</c:v>
                </c:pt>
                <c:pt idx="109">
                  <c:v>336</c:v>
                </c:pt>
                <c:pt idx="110">
                  <c:v>345</c:v>
                </c:pt>
                <c:pt idx="111">
                  <c:v>62</c:v>
                </c:pt>
                <c:pt idx="112">
                  <c:v>316</c:v>
                </c:pt>
                <c:pt idx="113">
                  <c:v>252</c:v>
                </c:pt>
                <c:pt idx="114">
                  <c:v>2</c:v>
                </c:pt>
                <c:pt idx="115">
                  <c:v>351</c:v>
                </c:pt>
                <c:pt idx="116">
                  <c:v>340</c:v>
                </c:pt>
                <c:pt idx="117">
                  <c:v>74</c:v>
                </c:pt>
                <c:pt idx="118">
                  <c:v>262</c:v>
                </c:pt>
                <c:pt idx="119">
                  <c:v>191</c:v>
                </c:pt>
                <c:pt idx="120">
                  <c:v>208</c:v>
                </c:pt>
                <c:pt idx="121">
                  <c:v>330</c:v>
                </c:pt>
                <c:pt idx="122">
                  <c:v>298</c:v>
                </c:pt>
                <c:pt idx="123">
                  <c:v>40</c:v>
                </c:pt>
                <c:pt idx="124">
                  <c:v>276</c:v>
                </c:pt>
                <c:pt idx="125">
                  <c:v>364</c:v>
                </c:pt>
                <c:pt idx="126">
                  <c:v>155</c:v>
                </c:pt>
                <c:pt idx="127">
                  <c:v>35</c:v>
                </c:pt>
                <c:pt idx="128">
                  <c:v>321</c:v>
                </c:pt>
                <c:pt idx="129">
                  <c:v>197</c:v>
                </c:pt>
                <c:pt idx="130">
                  <c:v>65</c:v>
                </c:pt>
                <c:pt idx="131">
                  <c:v>37</c:v>
                </c:pt>
                <c:pt idx="132">
                  <c:v>133</c:v>
                </c:pt>
                <c:pt idx="133">
                  <c:v>295</c:v>
                </c:pt>
                <c:pt idx="134">
                  <c:v>178</c:v>
                </c:pt>
                <c:pt idx="135">
                  <c:v>130</c:v>
                </c:pt>
                <c:pt idx="136">
                  <c:v>55</c:v>
                </c:pt>
                <c:pt idx="137">
                  <c:v>112</c:v>
                </c:pt>
                <c:pt idx="138">
                  <c:v>278</c:v>
                </c:pt>
                <c:pt idx="139">
                  <c:v>75</c:v>
                </c:pt>
                <c:pt idx="140">
                  <c:v>183</c:v>
                </c:pt>
                <c:pt idx="141">
                  <c:v>250</c:v>
                </c:pt>
                <c:pt idx="142">
                  <c:v>326</c:v>
                </c:pt>
                <c:pt idx="143">
                  <c:v>319</c:v>
                </c:pt>
                <c:pt idx="144">
                  <c:v>31</c:v>
                </c:pt>
                <c:pt idx="145">
                  <c:v>361</c:v>
                </c:pt>
                <c:pt idx="146">
                  <c:v>357</c:v>
                </c:pt>
                <c:pt idx="147">
                  <c:v>296</c:v>
                </c:pt>
                <c:pt idx="148">
                  <c:v>308</c:v>
                </c:pt>
                <c:pt idx="149">
                  <c:v>226</c:v>
                </c:pt>
                <c:pt idx="150">
                  <c:v>103</c:v>
                </c:pt>
                <c:pt idx="151">
                  <c:v>313</c:v>
                </c:pt>
                <c:pt idx="152">
                  <c:v>249</c:v>
                </c:pt>
                <c:pt idx="153">
                  <c:v>228</c:v>
                </c:pt>
                <c:pt idx="154">
                  <c:v>301</c:v>
                </c:pt>
                <c:pt idx="155">
                  <c:v>20</c:v>
                </c:pt>
                <c:pt idx="156">
                  <c:v>28</c:v>
                </c:pt>
                <c:pt idx="157">
                  <c:v>110</c:v>
                </c:pt>
                <c:pt idx="158">
                  <c:v>85</c:v>
                </c:pt>
                <c:pt idx="159">
                  <c:v>366</c:v>
                </c:pt>
                <c:pt idx="160">
                  <c:v>335</c:v>
                </c:pt>
                <c:pt idx="161">
                  <c:v>206</c:v>
                </c:pt>
                <c:pt idx="162">
                  <c:v>134</c:v>
                </c:pt>
                <c:pt idx="163">
                  <c:v>272</c:v>
                </c:pt>
                <c:pt idx="164">
                  <c:v>69</c:v>
                </c:pt>
                <c:pt idx="165">
                  <c:v>356</c:v>
                </c:pt>
                <c:pt idx="166">
                  <c:v>180</c:v>
                </c:pt>
                <c:pt idx="167">
                  <c:v>274</c:v>
                </c:pt>
                <c:pt idx="168">
                  <c:v>73</c:v>
                </c:pt>
                <c:pt idx="169">
                  <c:v>341</c:v>
                </c:pt>
                <c:pt idx="170">
                  <c:v>104</c:v>
                </c:pt>
                <c:pt idx="171">
                  <c:v>360</c:v>
                </c:pt>
                <c:pt idx="172">
                  <c:v>60</c:v>
                </c:pt>
                <c:pt idx="173">
                  <c:v>247</c:v>
                </c:pt>
                <c:pt idx="174">
                  <c:v>109</c:v>
                </c:pt>
                <c:pt idx="175">
                  <c:v>358</c:v>
                </c:pt>
                <c:pt idx="176">
                  <c:v>137</c:v>
                </c:pt>
                <c:pt idx="177">
                  <c:v>22</c:v>
                </c:pt>
                <c:pt idx="178">
                  <c:v>64</c:v>
                </c:pt>
                <c:pt idx="179">
                  <c:v>222</c:v>
                </c:pt>
                <c:pt idx="180">
                  <c:v>353</c:v>
                </c:pt>
                <c:pt idx="181">
                  <c:v>209</c:v>
                </c:pt>
                <c:pt idx="182">
                  <c:v>93</c:v>
                </c:pt>
                <c:pt idx="183">
                  <c:v>350</c:v>
                </c:pt>
                <c:pt idx="184">
                  <c:v>115</c:v>
                </c:pt>
                <c:pt idx="185">
                  <c:v>279</c:v>
                </c:pt>
                <c:pt idx="186">
                  <c:v>188</c:v>
                </c:pt>
                <c:pt idx="187">
                  <c:v>327</c:v>
                </c:pt>
                <c:pt idx="188">
                  <c:v>50</c:v>
                </c:pt>
                <c:pt idx="189">
                  <c:v>13</c:v>
                </c:pt>
                <c:pt idx="190">
                  <c:v>277</c:v>
                </c:pt>
                <c:pt idx="191">
                  <c:v>284</c:v>
                </c:pt>
                <c:pt idx="192">
                  <c:v>248</c:v>
                </c:pt>
                <c:pt idx="193">
                  <c:v>15</c:v>
                </c:pt>
                <c:pt idx="194">
                  <c:v>42</c:v>
                </c:pt>
                <c:pt idx="195">
                  <c:v>331</c:v>
                </c:pt>
                <c:pt idx="196">
                  <c:v>322</c:v>
                </c:pt>
                <c:pt idx="197">
                  <c:v>120</c:v>
                </c:pt>
                <c:pt idx="198">
                  <c:v>98</c:v>
                </c:pt>
                <c:pt idx="199">
                  <c:v>190</c:v>
                </c:pt>
                <c:pt idx="200">
                  <c:v>227</c:v>
                </c:pt>
                <c:pt idx="201">
                  <c:v>187</c:v>
                </c:pt>
                <c:pt idx="202">
                  <c:v>27</c:v>
                </c:pt>
                <c:pt idx="203">
                  <c:v>153</c:v>
                </c:pt>
                <c:pt idx="204">
                  <c:v>172</c:v>
                </c:pt>
                <c:pt idx="205">
                  <c:v>23</c:v>
                </c:pt>
                <c:pt idx="206">
                  <c:v>67</c:v>
                </c:pt>
                <c:pt idx="207">
                  <c:v>303</c:v>
                </c:pt>
                <c:pt idx="208">
                  <c:v>289</c:v>
                </c:pt>
                <c:pt idx="209">
                  <c:v>88</c:v>
                </c:pt>
                <c:pt idx="210">
                  <c:v>270</c:v>
                </c:pt>
                <c:pt idx="211">
                  <c:v>287</c:v>
                </c:pt>
                <c:pt idx="212">
                  <c:v>193</c:v>
                </c:pt>
                <c:pt idx="213">
                  <c:v>111</c:v>
                </c:pt>
                <c:pt idx="214">
                  <c:v>45</c:v>
                </c:pt>
                <c:pt idx="215">
                  <c:v>261</c:v>
                </c:pt>
                <c:pt idx="216">
                  <c:v>145</c:v>
                </c:pt>
                <c:pt idx="217">
                  <c:v>54</c:v>
                </c:pt>
                <c:pt idx="218">
                  <c:v>114</c:v>
                </c:pt>
                <c:pt idx="219">
                  <c:v>168</c:v>
                </c:pt>
                <c:pt idx="220">
                  <c:v>48</c:v>
                </c:pt>
                <c:pt idx="221">
                  <c:v>106</c:v>
                </c:pt>
                <c:pt idx="222">
                  <c:v>21</c:v>
                </c:pt>
                <c:pt idx="223">
                  <c:v>324</c:v>
                </c:pt>
                <c:pt idx="224">
                  <c:v>142</c:v>
                </c:pt>
                <c:pt idx="225">
                  <c:v>307</c:v>
                </c:pt>
                <c:pt idx="226">
                  <c:v>198</c:v>
                </c:pt>
                <c:pt idx="227">
                  <c:v>102</c:v>
                </c:pt>
                <c:pt idx="228">
                  <c:v>44</c:v>
                </c:pt>
                <c:pt idx="229">
                  <c:v>154</c:v>
                </c:pt>
                <c:pt idx="230">
                  <c:v>141</c:v>
                </c:pt>
                <c:pt idx="231">
                  <c:v>311</c:v>
                </c:pt>
                <c:pt idx="232">
                  <c:v>344</c:v>
                </c:pt>
                <c:pt idx="233">
                  <c:v>291</c:v>
                </c:pt>
                <c:pt idx="234">
                  <c:v>339</c:v>
                </c:pt>
                <c:pt idx="235">
                  <c:v>116</c:v>
                </c:pt>
                <c:pt idx="236">
                  <c:v>36</c:v>
                </c:pt>
                <c:pt idx="237">
                  <c:v>286</c:v>
                </c:pt>
                <c:pt idx="238">
                  <c:v>245</c:v>
                </c:pt>
                <c:pt idx="239">
                  <c:v>352</c:v>
                </c:pt>
                <c:pt idx="240">
                  <c:v>167</c:v>
                </c:pt>
                <c:pt idx="241">
                  <c:v>61</c:v>
                </c:pt>
                <c:pt idx="242">
                  <c:v>333</c:v>
                </c:pt>
                <c:pt idx="243">
                  <c:v>11</c:v>
                </c:pt>
                <c:pt idx="244">
                  <c:v>225</c:v>
                </c:pt>
                <c:pt idx="245">
                  <c:v>161</c:v>
                </c:pt>
                <c:pt idx="246">
                  <c:v>49</c:v>
                </c:pt>
                <c:pt idx="247">
                  <c:v>232</c:v>
                </c:pt>
                <c:pt idx="248">
                  <c:v>82</c:v>
                </c:pt>
                <c:pt idx="249">
                  <c:v>6</c:v>
                </c:pt>
                <c:pt idx="250">
                  <c:v>8</c:v>
                </c:pt>
                <c:pt idx="251">
                  <c:v>184</c:v>
                </c:pt>
                <c:pt idx="252">
                  <c:v>263</c:v>
                </c:pt>
                <c:pt idx="253">
                  <c:v>71</c:v>
                </c:pt>
                <c:pt idx="254">
                  <c:v>158</c:v>
                </c:pt>
                <c:pt idx="255">
                  <c:v>242</c:v>
                </c:pt>
                <c:pt idx="256">
                  <c:v>175</c:v>
                </c:pt>
                <c:pt idx="257">
                  <c:v>1</c:v>
                </c:pt>
                <c:pt idx="258">
                  <c:v>113</c:v>
                </c:pt>
                <c:pt idx="259">
                  <c:v>207</c:v>
                </c:pt>
                <c:pt idx="260">
                  <c:v>255</c:v>
                </c:pt>
                <c:pt idx="261">
                  <c:v>246</c:v>
                </c:pt>
                <c:pt idx="262">
                  <c:v>177</c:v>
                </c:pt>
                <c:pt idx="263">
                  <c:v>63</c:v>
                </c:pt>
                <c:pt idx="264">
                  <c:v>204</c:v>
                </c:pt>
                <c:pt idx="265">
                  <c:v>160</c:v>
                </c:pt>
                <c:pt idx="266">
                  <c:v>119</c:v>
                </c:pt>
                <c:pt idx="267">
                  <c:v>195</c:v>
                </c:pt>
                <c:pt idx="268">
                  <c:v>149</c:v>
                </c:pt>
                <c:pt idx="269">
                  <c:v>18</c:v>
                </c:pt>
                <c:pt idx="270">
                  <c:v>233</c:v>
                </c:pt>
                <c:pt idx="271">
                  <c:v>257</c:v>
                </c:pt>
                <c:pt idx="272">
                  <c:v>151</c:v>
                </c:pt>
                <c:pt idx="273">
                  <c:v>315</c:v>
                </c:pt>
                <c:pt idx="274">
                  <c:v>359</c:v>
                </c:pt>
                <c:pt idx="275">
                  <c:v>125</c:v>
                </c:pt>
                <c:pt idx="276">
                  <c:v>244</c:v>
                </c:pt>
                <c:pt idx="277">
                  <c:v>202</c:v>
                </c:pt>
                <c:pt idx="278">
                  <c:v>24</c:v>
                </c:pt>
                <c:pt idx="279">
                  <c:v>87</c:v>
                </c:pt>
                <c:pt idx="280">
                  <c:v>234</c:v>
                </c:pt>
                <c:pt idx="281">
                  <c:v>283</c:v>
                </c:pt>
                <c:pt idx="282">
                  <c:v>342</c:v>
                </c:pt>
                <c:pt idx="283">
                  <c:v>220</c:v>
                </c:pt>
                <c:pt idx="284">
                  <c:v>237</c:v>
                </c:pt>
                <c:pt idx="285">
                  <c:v>72</c:v>
                </c:pt>
                <c:pt idx="286">
                  <c:v>138</c:v>
                </c:pt>
                <c:pt idx="287">
                  <c:v>294</c:v>
                </c:pt>
                <c:pt idx="288">
                  <c:v>171</c:v>
                </c:pt>
                <c:pt idx="289">
                  <c:v>254</c:v>
                </c:pt>
                <c:pt idx="290">
                  <c:v>288</c:v>
                </c:pt>
                <c:pt idx="291">
                  <c:v>5</c:v>
                </c:pt>
                <c:pt idx="292">
                  <c:v>241</c:v>
                </c:pt>
                <c:pt idx="293">
                  <c:v>192</c:v>
                </c:pt>
                <c:pt idx="294">
                  <c:v>243</c:v>
                </c:pt>
                <c:pt idx="295">
                  <c:v>117</c:v>
                </c:pt>
                <c:pt idx="296">
                  <c:v>201</c:v>
                </c:pt>
                <c:pt idx="297">
                  <c:v>196</c:v>
                </c:pt>
                <c:pt idx="298">
                  <c:v>176</c:v>
                </c:pt>
                <c:pt idx="299">
                  <c:v>7</c:v>
                </c:pt>
                <c:pt idx="300">
                  <c:v>264</c:v>
                </c:pt>
                <c:pt idx="301">
                  <c:v>94</c:v>
                </c:pt>
                <c:pt idx="302">
                  <c:v>229</c:v>
                </c:pt>
                <c:pt idx="303">
                  <c:v>38</c:v>
                </c:pt>
                <c:pt idx="304">
                  <c:v>79</c:v>
                </c:pt>
                <c:pt idx="305">
                  <c:v>19</c:v>
                </c:pt>
                <c:pt idx="306">
                  <c:v>34</c:v>
                </c:pt>
                <c:pt idx="307">
                  <c:v>348</c:v>
                </c:pt>
                <c:pt idx="308">
                  <c:v>266</c:v>
                </c:pt>
                <c:pt idx="309">
                  <c:v>310</c:v>
                </c:pt>
                <c:pt idx="310">
                  <c:v>76</c:v>
                </c:pt>
                <c:pt idx="311">
                  <c:v>51</c:v>
                </c:pt>
                <c:pt idx="312">
                  <c:v>97</c:v>
                </c:pt>
                <c:pt idx="313">
                  <c:v>80</c:v>
                </c:pt>
                <c:pt idx="314">
                  <c:v>282</c:v>
                </c:pt>
                <c:pt idx="315">
                  <c:v>46</c:v>
                </c:pt>
                <c:pt idx="316">
                  <c:v>66</c:v>
                </c:pt>
                <c:pt idx="317">
                  <c:v>126</c:v>
                </c:pt>
                <c:pt idx="318">
                  <c:v>127</c:v>
                </c:pt>
                <c:pt idx="319">
                  <c:v>131</c:v>
                </c:pt>
                <c:pt idx="320">
                  <c:v>107</c:v>
                </c:pt>
                <c:pt idx="321">
                  <c:v>143</c:v>
                </c:pt>
                <c:pt idx="322">
                  <c:v>146</c:v>
                </c:pt>
                <c:pt idx="323">
                  <c:v>203</c:v>
                </c:pt>
                <c:pt idx="324">
                  <c:v>185</c:v>
                </c:pt>
                <c:pt idx="325">
                  <c:v>156</c:v>
                </c:pt>
                <c:pt idx="326">
                  <c:v>9</c:v>
                </c:pt>
                <c:pt idx="327">
                  <c:v>182</c:v>
                </c:pt>
                <c:pt idx="328">
                  <c:v>230</c:v>
                </c:pt>
                <c:pt idx="329">
                  <c:v>132</c:v>
                </c:pt>
                <c:pt idx="330">
                  <c:v>309</c:v>
                </c:pt>
                <c:pt idx="331">
                  <c:v>47</c:v>
                </c:pt>
                <c:pt idx="332">
                  <c:v>281</c:v>
                </c:pt>
                <c:pt idx="333">
                  <c:v>99</c:v>
                </c:pt>
                <c:pt idx="334">
                  <c:v>174</c:v>
                </c:pt>
                <c:pt idx="335">
                  <c:v>129</c:v>
                </c:pt>
                <c:pt idx="336">
                  <c:v>328</c:v>
                </c:pt>
                <c:pt idx="337">
                  <c:v>157</c:v>
                </c:pt>
                <c:pt idx="338">
                  <c:v>165</c:v>
                </c:pt>
                <c:pt idx="339">
                  <c:v>56</c:v>
                </c:pt>
                <c:pt idx="340">
                  <c:v>10</c:v>
                </c:pt>
                <c:pt idx="341">
                  <c:v>12</c:v>
                </c:pt>
                <c:pt idx="342">
                  <c:v>105</c:v>
                </c:pt>
                <c:pt idx="343">
                  <c:v>43</c:v>
                </c:pt>
                <c:pt idx="344">
                  <c:v>41</c:v>
                </c:pt>
                <c:pt idx="345">
                  <c:v>39</c:v>
                </c:pt>
                <c:pt idx="346">
                  <c:v>314</c:v>
                </c:pt>
                <c:pt idx="347">
                  <c:v>163</c:v>
                </c:pt>
                <c:pt idx="348">
                  <c:v>26</c:v>
                </c:pt>
                <c:pt idx="349">
                  <c:v>320</c:v>
                </c:pt>
                <c:pt idx="350">
                  <c:v>96</c:v>
                </c:pt>
                <c:pt idx="351">
                  <c:v>304</c:v>
                </c:pt>
                <c:pt idx="352">
                  <c:v>128</c:v>
                </c:pt>
                <c:pt idx="353">
                  <c:v>240</c:v>
                </c:pt>
                <c:pt idx="354">
                  <c:v>135</c:v>
                </c:pt>
                <c:pt idx="355">
                  <c:v>70</c:v>
                </c:pt>
                <c:pt idx="356">
                  <c:v>53</c:v>
                </c:pt>
                <c:pt idx="357">
                  <c:v>162</c:v>
                </c:pt>
                <c:pt idx="358">
                  <c:v>95</c:v>
                </c:pt>
                <c:pt idx="359">
                  <c:v>84</c:v>
                </c:pt>
                <c:pt idx="360">
                  <c:v>173</c:v>
                </c:pt>
                <c:pt idx="361">
                  <c:v>78</c:v>
                </c:pt>
                <c:pt idx="362">
                  <c:v>123</c:v>
                </c:pt>
                <c:pt idx="363">
                  <c:v>16</c:v>
                </c:pt>
                <c:pt idx="364">
                  <c:v>3</c:v>
                </c:pt>
                <c:pt idx="365">
                  <c:v>100</c:v>
                </c:pt>
              </c:numCache>
            </c:numRef>
          </c:yVal>
          <c:smooth val="0"/>
        </c:ser>
        <c:axId val="43990303"/>
        <c:axId val="31810132"/>
      </c:scatterChart>
      <c:valAx>
        <c:axId val="43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 (January 1 =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10132"/>
        <c:crosses val="autoZero"/>
        <c:crossBetween val="midCat"/>
        <c:dispUnits/>
      </c:valAx>
      <c:valAx>
        <c:axId val="3181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Draft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0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1970 Draft Lottery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Rank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'70 MA30'!$B$3:$B$369</c:f>
              <c:strCache>
                <c:ptCount val="367"/>
                <c:pt idx="0">
                  <c:v>27303</c:v>
                </c:pt>
                <c:pt idx="1">
                  <c:v>27334</c:v>
                </c:pt>
                <c:pt idx="2">
                  <c:v>27364</c:v>
                </c:pt>
                <c:pt idx="3">
                  <c:v>27395</c:v>
                </c:pt>
                <c:pt idx="4">
                  <c:v>27426</c:v>
                </c:pt>
                <c:pt idx="5">
                  <c:v>27454</c:v>
                </c:pt>
                <c:pt idx="6">
                  <c:v>27485</c:v>
                </c:pt>
                <c:pt idx="7">
                  <c:v>27515</c:v>
                </c:pt>
                <c:pt idx="8">
                  <c:v>27546</c:v>
                </c:pt>
                <c:pt idx="9">
                  <c:v>27576</c:v>
                </c:pt>
                <c:pt idx="10">
                  <c:v>27607</c:v>
                </c:pt>
                <c:pt idx="11">
                  <c:v>27638</c:v>
                </c:pt>
                <c:pt idx="12">
                  <c:v>27668</c:v>
                </c:pt>
                <c:pt idx="13">
                  <c:v>27699</c:v>
                </c:pt>
                <c:pt idx="14">
                  <c:v>27729</c:v>
                </c:pt>
                <c:pt idx="15">
                  <c:v>27760</c:v>
                </c:pt>
                <c:pt idx="16">
                  <c:v>27791</c:v>
                </c:pt>
                <c:pt idx="17">
                  <c:v>27820</c:v>
                </c:pt>
                <c:pt idx="18">
                  <c:v>27851</c:v>
                </c:pt>
                <c:pt idx="19">
                  <c:v>27881</c:v>
                </c:pt>
                <c:pt idx="20">
                  <c:v>27912</c:v>
                </c:pt>
                <c:pt idx="21">
                  <c:v>27942</c:v>
                </c:pt>
                <c:pt idx="22">
                  <c:v>27973</c:v>
                </c:pt>
                <c:pt idx="23">
                  <c:v>28004</c:v>
                </c:pt>
                <c:pt idx="24">
                  <c:v>28034</c:v>
                </c:pt>
                <c:pt idx="25">
                  <c:v>28065</c:v>
                </c:pt>
                <c:pt idx="26">
                  <c:v>28095</c:v>
                </c:pt>
                <c:pt idx="27">
                  <c:v>28126</c:v>
                </c:pt>
                <c:pt idx="28">
                  <c:v>28157</c:v>
                </c:pt>
                <c:pt idx="29">
                  <c:v>28185</c:v>
                </c:pt>
                <c:pt idx="30">
                  <c:v>28216</c:v>
                </c:pt>
                <c:pt idx="31">
                  <c:v>28246</c:v>
                </c:pt>
                <c:pt idx="32">
                  <c:v>28277</c:v>
                </c:pt>
                <c:pt idx="33">
                  <c:v>28307</c:v>
                </c:pt>
                <c:pt idx="34">
                  <c:v>28338</c:v>
                </c:pt>
                <c:pt idx="35">
                  <c:v>28369</c:v>
                </c:pt>
                <c:pt idx="36">
                  <c:v>28399</c:v>
                </c:pt>
                <c:pt idx="37">
                  <c:v>28430</c:v>
                </c:pt>
                <c:pt idx="38">
                  <c:v>28460</c:v>
                </c:pt>
                <c:pt idx="39">
                  <c:v>28491</c:v>
                </c:pt>
                <c:pt idx="40">
                  <c:v>28522</c:v>
                </c:pt>
                <c:pt idx="41">
                  <c:v>28550</c:v>
                </c:pt>
                <c:pt idx="42">
                  <c:v>28581</c:v>
                </c:pt>
                <c:pt idx="43">
                  <c:v>28611</c:v>
                </c:pt>
                <c:pt idx="44">
                  <c:v>28642</c:v>
                </c:pt>
                <c:pt idx="45">
                  <c:v>28672</c:v>
                </c:pt>
                <c:pt idx="46">
                  <c:v>28703</c:v>
                </c:pt>
                <c:pt idx="47">
                  <c:v>28734</c:v>
                </c:pt>
                <c:pt idx="48">
                  <c:v>28764</c:v>
                </c:pt>
                <c:pt idx="49">
                  <c:v>28795</c:v>
                </c:pt>
                <c:pt idx="50">
                  <c:v>28825</c:v>
                </c:pt>
                <c:pt idx="51">
                  <c:v>28856</c:v>
                </c:pt>
                <c:pt idx="52">
                  <c:v>28887</c:v>
                </c:pt>
                <c:pt idx="53">
                  <c:v>28915</c:v>
                </c:pt>
                <c:pt idx="54">
                  <c:v>28946</c:v>
                </c:pt>
                <c:pt idx="55">
                  <c:v>28976</c:v>
                </c:pt>
                <c:pt idx="56">
                  <c:v>29007</c:v>
                </c:pt>
                <c:pt idx="57">
                  <c:v>29037</c:v>
                </c:pt>
                <c:pt idx="58">
                  <c:v>29068</c:v>
                </c:pt>
                <c:pt idx="59">
                  <c:v>29099</c:v>
                </c:pt>
                <c:pt idx="60">
                  <c:v>29129</c:v>
                </c:pt>
                <c:pt idx="61">
                  <c:v>29160</c:v>
                </c:pt>
                <c:pt idx="62">
                  <c:v>29190</c:v>
                </c:pt>
                <c:pt idx="63">
                  <c:v>29221</c:v>
                </c:pt>
                <c:pt idx="64">
                  <c:v>29252</c:v>
                </c:pt>
                <c:pt idx="65">
                  <c:v>29281</c:v>
                </c:pt>
                <c:pt idx="66">
                  <c:v>29312</c:v>
                </c:pt>
                <c:pt idx="67">
                  <c:v>29342</c:v>
                </c:pt>
                <c:pt idx="68">
                  <c:v>29373</c:v>
                </c:pt>
                <c:pt idx="69">
                  <c:v>29403</c:v>
                </c:pt>
                <c:pt idx="70">
                  <c:v>29434</c:v>
                </c:pt>
                <c:pt idx="71">
                  <c:v>29465</c:v>
                </c:pt>
                <c:pt idx="72">
                  <c:v>29495</c:v>
                </c:pt>
                <c:pt idx="73">
                  <c:v>29526</c:v>
                </c:pt>
                <c:pt idx="74">
                  <c:v>29556</c:v>
                </c:pt>
                <c:pt idx="75">
                  <c:v>29587</c:v>
                </c:pt>
                <c:pt idx="76">
                  <c:v>29618</c:v>
                </c:pt>
                <c:pt idx="77">
                  <c:v>29646</c:v>
                </c:pt>
                <c:pt idx="78">
                  <c:v>29677</c:v>
                </c:pt>
                <c:pt idx="79">
                  <c:v>29707</c:v>
                </c:pt>
                <c:pt idx="80">
                  <c:v>29738</c:v>
                </c:pt>
                <c:pt idx="81">
                  <c:v>29768</c:v>
                </c:pt>
                <c:pt idx="82">
                  <c:v>29799</c:v>
                </c:pt>
                <c:pt idx="83">
                  <c:v>29830</c:v>
                </c:pt>
                <c:pt idx="84">
                  <c:v>29860</c:v>
                </c:pt>
                <c:pt idx="85">
                  <c:v>29891</c:v>
                </c:pt>
                <c:pt idx="86">
                  <c:v>29921</c:v>
                </c:pt>
                <c:pt idx="87">
                  <c:v>29952</c:v>
                </c:pt>
                <c:pt idx="88">
                  <c:v>29983</c:v>
                </c:pt>
                <c:pt idx="89">
                  <c:v>30011</c:v>
                </c:pt>
                <c:pt idx="90">
                  <c:v>30042</c:v>
                </c:pt>
                <c:pt idx="91">
                  <c:v>30072</c:v>
                </c:pt>
                <c:pt idx="92">
                  <c:v>30103</c:v>
                </c:pt>
                <c:pt idx="93">
                  <c:v>30133</c:v>
                </c:pt>
                <c:pt idx="94">
                  <c:v>30164</c:v>
                </c:pt>
                <c:pt idx="95">
                  <c:v>30195</c:v>
                </c:pt>
                <c:pt idx="96">
                  <c:v>30225</c:v>
                </c:pt>
                <c:pt idx="97">
                  <c:v>30256</c:v>
                </c:pt>
                <c:pt idx="98">
                  <c:v>30286</c:v>
                </c:pt>
                <c:pt idx="99">
                  <c:v>30317</c:v>
                </c:pt>
                <c:pt idx="100">
                  <c:v>30348</c:v>
                </c:pt>
                <c:pt idx="101">
                  <c:v>30376</c:v>
                </c:pt>
                <c:pt idx="102">
                  <c:v>30407</c:v>
                </c:pt>
                <c:pt idx="103">
                  <c:v>30437</c:v>
                </c:pt>
                <c:pt idx="104">
                  <c:v>30468</c:v>
                </c:pt>
                <c:pt idx="105">
                  <c:v>30498</c:v>
                </c:pt>
                <c:pt idx="106">
                  <c:v>30529</c:v>
                </c:pt>
                <c:pt idx="107">
                  <c:v>30560</c:v>
                </c:pt>
                <c:pt idx="108">
                  <c:v>30590</c:v>
                </c:pt>
                <c:pt idx="109">
                  <c:v>30621</c:v>
                </c:pt>
                <c:pt idx="110">
                  <c:v>30651</c:v>
                </c:pt>
                <c:pt idx="111">
                  <c:v>30682</c:v>
                </c:pt>
                <c:pt idx="112">
                  <c:v>30713</c:v>
                </c:pt>
                <c:pt idx="113">
                  <c:v>30742</c:v>
                </c:pt>
                <c:pt idx="114">
                  <c:v>30773</c:v>
                </c:pt>
                <c:pt idx="115">
                  <c:v>30803</c:v>
                </c:pt>
                <c:pt idx="116">
                  <c:v>30834</c:v>
                </c:pt>
                <c:pt idx="117">
                  <c:v>30864</c:v>
                </c:pt>
                <c:pt idx="118">
                  <c:v>30895</c:v>
                </c:pt>
                <c:pt idx="119">
                  <c:v>30926</c:v>
                </c:pt>
                <c:pt idx="120">
                  <c:v>30956</c:v>
                </c:pt>
                <c:pt idx="121">
                  <c:v>30987</c:v>
                </c:pt>
                <c:pt idx="122">
                  <c:v>31017</c:v>
                </c:pt>
                <c:pt idx="123">
                  <c:v>31048</c:v>
                </c:pt>
                <c:pt idx="124">
                  <c:v>31079</c:v>
                </c:pt>
                <c:pt idx="125">
                  <c:v>31107</c:v>
                </c:pt>
                <c:pt idx="126">
                  <c:v>31138</c:v>
                </c:pt>
                <c:pt idx="127">
                  <c:v>31168</c:v>
                </c:pt>
                <c:pt idx="128">
                  <c:v>31199</c:v>
                </c:pt>
                <c:pt idx="129">
                  <c:v>31229</c:v>
                </c:pt>
                <c:pt idx="130">
                  <c:v>31260</c:v>
                </c:pt>
                <c:pt idx="131">
                  <c:v>31291</c:v>
                </c:pt>
                <c:pt idx="132">
                  <c:v>31321</c:v>
                </c:pt>
                <c:pt idx="133">
                  <c:v>31352</c:v>
                </c:pt>
                <c:pt idx="134">
                  <c:v>31382</c:v>
                </c:pt>
                <c:pt idx="135">
                  <c:v>31413</c:v>
                </c:pt>
                <c:pt idx="136">
                  <c:v>31444</c:v>
                </c:pt>
                <c:pt idx="137">
                  <c:v>31472</c:v>
                </c:pt>
                <c:pt idx="138">
                  <c:v>31503</c:v>
                </c:pt>
                <c:pt idx="139">
                  <c:v>31533</c:v>
                </c:pt>
                <c:pt idx="140">
                  <c:v>31564</c:v>
                </c:pt>
                <c:pt idx="141">
                  <c:v>31594</c:v>
                </c:pt>
                <c:pt idx="142">
                  <c:v>31625</c:v>
                </c:pt>
                <c:pt idx="143">
                  <c:v>31656</c:v>
                </c:pt>
                <c:pt idx="144">
                  <c:v>31686</c:v>
                </c:pt>
                <c:pt idx="145">
                  <c:v>31717</c:v>
                </c:pt>
                <c:pt idx="146">
                  <c:v>31747</c:v>
                </c:pt>
                <c:pt idx="147">
                  <c:v>31778</c:v>
                </c:pt>
                <c:pt idx="148">
                  <c:v>31809</c:v>
                </c:pt>
                <c:pt idx="149">
                  <c:v>31837</c:v>
                </c:pt>
                <c:pt idx="150">
                  <c:v>31868</c:v>
                </c:pt>
                <c:pt idx="151">
                  <c:v>31898</c:v>
                </c:pt>
                <c:pt idx="152">
                  <c:v>31929</c:v>
                </c:pt>
                <c:pt idx="153">
                  <c:v>31959</c:v>
                </c:pt>
                <c:pt idx="154">
                  <c:v>31990</c:v>
                </c:pt>
                <c:pt idx="155">
                  <c:v>32021</c:v>
                </c:pt>
                <c:pt idx="156">
                  <c:v>32051</c:v>
                </c:pt>
                <c:pt idx="157">
                  <c:v>32082</c:v>
                </c:pt>
                <c:pt idx="158">
                  <c:v>32112</c:v>
                </c:pt>
                <c:pt idx="159">
                  <c:v>32143</c:v>
                </c:pt>
                <c:pt idx="160">
                  <c:v>32174</c:v>
                </c:pt>
                <c:pt idx="161">
                  <c:v>32203</c:v>
                </c:pt>
                <c:pt idx="162">
                  <c:v>32234</c:v>
                </c:pt>
                <c:pt idx="163">
                  <c:v>32264</c:v>
                </c:pt>
                <c:pt idx="164">
                  <c:v>32295</c:v>
                </c:pt>
                <c:pt idx="165">
                  <c:v>32325</c:v>
                </c:pt>
                <c:pt idx="166">
                  <c:v>32356</c:v>
                </c:pt>
                <c:pt idx="167">
                  <c:v>32387</c:v>
                </c:pt>
                <c:pt idx="168">
                  <c:v>32417</c:v>
                </c:pt>
                <c:pt idx="169">
                  <c:v>32448</c:v>
                </c:pt>
                <c:pt idx="170">
                  <c:v>32478</c:v>
                </c:pt>
                <c:pt idx="171">
                  <c:v>32509</c:v>
                </c:pt>
                <c:pt idx="172">
                  <c:v>32540</c:v>
                </c:pt>
                <c:pt idx="173">
                  <c:v>32568</c:v>
                </c:pt>
                <c:pt idx="174">
                  <c:v>32599</c:v>
                </c:pt>
                <c:pt idx="175">
                  <c:v>32629</c:v>
                </c:pt>
                <c:pt idx="176">
                  <c:v>32660</c:v>
                </c:pt>
                <c:pt idx="177">
                  <c:v>32690</c:v>
                </c:pt>
                <c:pt idx="178">
                  <c:v>32721</c:v>
                </c:pt>
                <c:pt idx="179">
                  <c:v>32752</c:v>
                </c:pt>
                <c:pt idx="180">
                  <c:v>32782</c:v>
                </c:pt>
                <c:pt idx="181">
                  <c:v>32813</c:v>
                </c:pt>
                <c:pt idx="182">
                  <c:v>32843</c:v>
                </c:pt>
                <c:pt idx="183">
                  <c:v>32874</c:v>
                </c:pt>
                <c:pt idx="184">
                  <c:v>32905</c:v>
                </c:pt>
                <c:pt idx="185">
                  <c:v>32933</c:v>
                </c:pt>
                <c:pt idx="186">
                  <c:v>32964</c:v>
                </c:pt>
                <c:pt idx="187">
                  <c:v>32994</c:v>
                </c:pt>
                <c:pt idx="188">
                  <c:v>33025</c:v>
                </c:pt>
                <c:pt idx="189">
                  <c:v>33055</c:v>
                </c:pt>
                <c:pt idx="190">
                  <c:v>33086</c:v>
                </c:pt>
                <c:pt idx="191">
                  <c:v>33117</c:v>
                </c:pt>
                <c:pt idx="192">
                  <c:v>33147</c:v>
                </c:pt>
                <c:pt idx="193">
                  <c:v>33178</c:v>
                </c:pt>
                <c:pt idx="194">
                  <c:v>33208</c:v>
                </c:pt>
                <c:pt idx="195">
                  <c:v>33239</c:v>
                </c:pt>
                <c:pt idx="196">
                  <c:v>33270</c:v>
                </c:pt>
                <c:pt idx="197">
                  <c:v>33298</c:v>
                </c:pt>
                <c:pt idx="198">
                  <c:v>33329</c:v>
                </c:pt>
                <c:pt idx="199">
                  <c:v>33359</c:v>
                </c:pt>
                <c:pt idx="200">
                  <c:v>33390</c:v>
                </c:pt>
                <c:pt idx="201">
                  <c:v>33420</c:v>
                </c:pt>
                <c:pt idx="202">
                  <c:v>33451</c:v>
                </c:pt>
                <c:pt idx="203">
                  <c:v>33482</c:v>
                </c:pt>
                <c:pt idx="204">
                  <c:v>33512</c:v>
                </c:pt>
                <c:pt idx="205">
                  <c:v>33543</c:v>
                </c:pt>
                <c:pt idx="206">
                  <c:v>33573</c:v>
                </c:pt>
                <c:pt idx="207">
                  <c:v>33604</c:v>
                </c:pt>
                <c:pt idx="208">
                  <c:v>33635</c:v>
                </c:pt>
                <c:pt idx="209">
                  <c:v>33664</c:v>
                </c:pt>
                <c:pt idx="210">
                  <c:v>33695</c:v>
                </c:pt>
                <c:pt idx="211">
                  <c:v>33725</c:v>
                </c:pt>
                <c:pt idx="212">
                  <c:v>33756</c:v>
                </c:pt>
                <c:pt idx="213">
                  <c:v>33786</c:v>
                </c:pt>
                <c:pt idx="214">
                  <c:v>33817</c:v>
                </c:pt>
                <c:pt idx="215">
                  <c:v>33848</c:v>
                </c:pt>
                <c:pt idx="216">
                  <c:v>33878</c:v>
                </c:pt>
                <c:pt idx="217">
                  <c:v>33909</c:v>
                </c:pt>
                <c:pt idx="218">
                  <c:v>33939</c:v>
                </c:pt>
                <c:pt idx="219">
                  <c:v>33970</c:v>
                </c:pt>
                <c:pt idx="220">
                  <c:v>34001</c:v>
                </c:pt>
                <c:pt idx="221">
                  <c:v>34029</c:v>
                </c:pt>
                <c:pt idx="222">
                  <c:v>34060</c:v>
                </c:pt>
                <c:pt idx="223">
                  <c:v>34090</c:v>
                </c:pt>
                <c:pt idx="224">
                  <c:v>34121</c:v>
                </c:pt>
                <c:pt idx="225">
                  <c:v>34151</c:v>
                </c:pt>
                <c:pt idx="226">
                  <c:v>34182</c:v>
                </c:pt>
                <c:pt idx="227">
                  <c:v>34213</c:v>
                </c:pt>
                <c:pt idx="228">
                  <c:v>34243</c:v>
                </c:pt>
                <c:pt idx="229">
                  <c:v>34274</c:v>
                </c:pt>
                <c:pt idx="230">
                  <c:v>34304</c:v>
                </c:pt>
                <c:pt idx="231">
                  <c:v>34335</c:v>
                </c:pt>
                <c:pt idx="232">
                  <c:v>34366</c:v>
                </c:pt>
                <c:pt idx="233">
                  <c:v>34394</c:v>
                </c:pt>
                <c:pt idx="234">
                  <c:v>34425</c:v>
                </c:pt>
                <c:pt idx="235">
                  <c:v>34455</c:v>
                </c:pt>
                <c:pt idx="236">
                  <c:v>34486</c:v>
                </c:pt>
                <c:pt idx="237">
                  <c:v>34516</c:v>
                </c:pt>
                <c:pt idx="238">
                  <c:v>34547</c:v>
                </c:pt>
                <c:pt idx="239">
                  <c:v>34578</c:v>
                </c:pt>
                <c:pt idx="240">
                  <c:v>34608</c:v>
                </c:pt>
                <c:pt idx="241">
                  <c:v>34639</c:v>
                </c:pt>
                <c:pt idx="242">
                  <c:v>34669</c:v>
                </c:pt>
                <c:pt idx="243">
                  <c:v>34700</c:v>
                </c:pt>
                <c:pt idx="244">
                  <c:v>34731</c:v>
                </c:pt>
                <c:pt idx="245">
                  <c:v>34759</c:v>
                </c:pt>
                <c:pt idx="246">
                  <c:v>34790</c:v>
                </c:pt>
                <c:pt idx="247">
                  <c:v>34820</c:v>
                </c:pt>
                <c:pt idx="248">
                  <c:v>34851</c:v>
                </c:pt>
                <c:pt idx="249">
                  <c:v>34881</c:v>
                </c:pt>
                <c:pt idx="250">
                  <c:v>34912</c:v>
                </c:pt>
                <c:pt idx="251">
                  <c:v>34943</c:v>
                </c:pt>
                <c:pt idx="252">
                  <c:v>34973</c:v>
                </c:pt>
                <c:pt idx="253">
                  <c:v>35004</c:v>
                </c:pt>
                <c:pt idx="254">
                  <c:v>35034</c:v>
                </c:pt>
                <c:pt idx="255">
                  <c:v>35065</c:v>
                </c:pt>
                <c:pt idx="256">
                  <c:v>35096</c:v>
                </c:pt>
                <c:pt idx="257">
                  <c:v>35125</c:v>
                </c:pt>
                <c:pt idx="258">
                  <c:v>35156</c:v>
                </c:pt>
                <c:pt idx="259">
                  <c:v>35186</c:v>
                </c:pt>
                <c:pt idx="260">
                  <c:v>35217</c:v>
                </c:pt>
                <c:pt idx="261">
                  <c:v>35247</c:v>
                </c:pt>
                <c:pt idx="262">
                  <c:v>35278</c:v>
                </c:pt>
                <c:pt idx="263">
                  <c:v>35309</c:v>
                </c:pt>
                <c:pt idx="264">
                  <c:v>35339</c:v>
                </c:pt>
                <c:pt idx="265">
                  <c:v>35370</c:v>
                </c:pt>
                <c:pt idx="266">
                  <c:v>35400</c:v>
                </c:pt>
                <c:pt idx="267">
                  <c:v>35431</c:v>
                </c:pt>
                <c:pt idx="268">
                  <c:v>35462</c:v>
                </c:pt>
                <c:pt idx="269">
                  <c:v>35490</c:v>
                </c:pt>
                <c:pt idx="270">
                  <c:v>35521</c:v>
                </c:pt>
                <c:pt idx="271">
                  <c:v>35551</c:v>
                </c:pt>
                <c:pt idx="272">
                  <c:v>35582</c:v>
                </c:pt>
                <c:pt idx="273">
                  <c:v>35612</c:v>
                </c:pt>
                <c:pt idx="274">
                  <c:v>35643</c:v>
                </c:pt>
                <c:pt idx="275">
                  <c:v>35674</c:v>
                </c:pt>
                <c:pt idx="276">
                  <c:v>35704</c:v>
                </c:pt>
                <c:pt idx="277">
                  <c:v>35735</c:v>
                </c:pt>
                <c:pt idx="278">
                  <c:v>35765</c:v>
                </c:pt>
                <c:pt idx="279">
                  <c:v>35796</c:v>
                </c:pt>
                <c:pt idx="280">
                  <c:v>35827</c:v>
                </c:pt>
                <c:pt idx="281">
                  <c:v>35855</c:v>
                </c:pt>
                <c:pt idx="282">
                  <c:v>35886</c:v>
                </c:pt>
                <c:pt idx="283">
                  <c:v>35916</c:v>
                </c:pt>
                <c:pt idx="284">
                  <c:v>35947</c:v>
                </c:pt>
                <c:pt idx="285">
                  <c:v>35977</c:v>
                </c:pt>
                <c:pt idx="286">
                  <c:v>36008</c:v>
                </c:pt>
                <c:pt idx="287">
                  <c:v>36039</c:v>
                </c:pt>
                <c:pt idx="288">
                  <c:v>36069</c:v>
                </c:pt>
                <c:pt idx="289">
                  <c:v>36100</c:v>
                </c:pt>
                <c:pt idx="290">
                  <c:v>36130</c:v>
                </c:pt>
                <c:pt idx="291">
                  <c:v>36161</c:v>
                </c:pt>
                <c:pt idx="292">
                  <c:v>36192</c:v>
                </c:pt>
                <c:pt idx="293">
                  <c:v>36220</c:v>
                </c:pt>
                <c:pt idx="294">
                  <c:v>36251</c:v>
                </c:pt>
                <c:pt idx="295">
                  <c:v>36281</c:v>
                </c:pt>
                <c:pt idx="296">
                  <c:v>36312</c:v>
                </c:pt>
                <c:pt idx="297">
                  <c:v>36342</c:v>
                </c:pt>
                <c:pt idx="298">
                  <c:v>36373</c:v>
                </c:pt>
                <c:pt idx="299">
                  <c:v>36404</c:v>
                </c:pt>
                <c:pt idx="300">
                  <c:v>36434</c:v>
                </c:pt>
                <c:pt idx="301">
                  <c:v>36465</c:v>
                </c:pt>
                <c:pt idx="302">
                  <c:v>36495</c:v>
                </c:pt>
                <c:pt idx="303">
                  <c:v>36526</c:v>
                </c:pt>
                <c:pt idx="304">
                  <c:v>36557</c:v>
                </c:pt>
                <c:pt idx="305">
                  <c:v>36586</c:v>
                </c:pt>
                <c:pt idx="306">
                  <c:v>36617</c:v>
                </c:pt>
                <c:pt idx="307">
                  <c:v>36647</c:v>
                </c:pt>
                <c:pt idx="308">
                  <c:v>36678</c:v>
                </c:pt>
                <c:pt idx="309">
                  <c:v>36708</c:v>
                </c:pt>
                <c:pt idx="310">
                  <c:v>36739</c:v>
                </c:pt>
                <c:pt idx="311">
                  <c:v>36770</c:v>
                </c:pt>
                <c:pt idx="312">
                  <c:v>36800</c:v>
                </c:pt>
                <c:pt idx="313">
                  <c:v>36831</c:v>
                </c:pt>
                <c:pt idx="314">
                  <c:v>36861</c:v>
                </c:pt>
                <c:pt idx="315">
                  <c:v>36892</c:v>
                </c:pt>
                <c:pt idx="316">
                  <c:v>36923</c:v>
                </c:pt>
                <c:pt idx="317">
                  <c:v>36951</c:v>
                </c:pt>
                <c:pt idx="318">
                  <c:v>36982</c:v>
                </c:pt>
                <c:pt idx="319">
                  <c:v>37012</c:v>
                </c:pt>
                <c:pt idx="320">
                  <c:v>37043</c:v>
                </c:pt>
                <c:pt idx="321">
                  <c:v>37073</c:v>
                </c:pt>
                <c:pt idx="322">
                  <c:v>37104</c:v>
                </c:pt>
                <c:pt idx="323">
                  <c:v>37135</c:v>
                </c:pt>
                <c:pt idx="324">
                  <c:v>37165</c:v>
                </c:pt>
                <c:pt idx="325">
                  <c:v>37196</c:v>
                </c:pt>
                <c:pt idx="326">
                  <c:v>37226</c:v>
                </c:pt>
                <c:pt idx="327">
                  <c:v>37257</c:v>
                </c:pt>
                <c:pt idx="328">
                  <c:v>37288</c:v>
                </c:pt>
                <c:pt idx="329">
                  <c:v>37316</c:v>
                </c:pt>
                <c:pt idx="330">
                  <c:v>37347</c:v>
                </c:pt>
                <c:pt idx="331">
                  <c:v>37377</c:v>
                </c:pt>
                <c:pt idx="332">
                  <c:v>37408</c:v>
                </c:pt>
                <c:pt idx="333">
                  <c:v>37438</c:v>
                </c:pt>
                <c:pt idx="334">
                  <c:v>37469</c:v>
                </c:pt>
                <c:pt idx="335">
                  <c:v>37500</c:v>
                </c:pt>
                <c:pt idx="336">
                  <c:v>37530</c:v>
                </c:pt>
                <c:pt idx="337">
                  <c:v>37561</c:v>
                </c:pt>
                <c:pt idx="338">
                  <c:v>37591</c:v>
                </c:pt>
                <c:pt idx="339">
                  <c:v>37622</c:v>
                </c:pt>
                <c:pt idx="340">
                  <c:v>37653</c:v>
                </c:pt>
                <c:pt idx="341">
                  <c:v>37681</c:v>
                </c:pt>
                <c:pt idx="342">
                  <c:v>37712</c:v>
                </c:pt>
                <c:pt idx="343">
                  <c:v>37742</c:v>
                </c:pt>
                <c:pt idx="344">
                  <c:v>37773</c:v>
                </c:pt>
                <c:pt idx="345">
                  <c:v>37803</c:v>
                </c:pt>
                <c:pt idx="346">
                  <c:v>37834</c:v>
                </c:pt>
                <c:pt idx="347">
                  <c:v>37865</c:v>
                </c:pt>
                <c:pt idx="348">
                  <c:v>37895</c:v>
                </c:pt>
                <c:pt idx="349">
                  <c:v>37926</c:v>
                </c:pt>
                <c:pt idx="350">
                  <c:v>37956</c:v>
                </c:pt>
                <c:pt idx="351">
                  <c:v>37987</c:v>
                </c:pt>
                <c:pt idx="352">
                  <c:v>38018</c:v>
                </c:pt>
                <c:pt idx="353">
                  <c:v>38047</c:v>
                </c:pt>
                <c:pt idx="354">
                  <c:v>38078</c:v>
                </c:pt>
                <c:pt idx="355">
                  <c:v>38108</c:v>
                </c:pt>
                <c:pt idx="356">
                  <c:v>38139</c:v>
                </c:pt>
                <c:pt idx="357">
                  <c:v>38169</c:v>
                </c:pt>
                <c:pt idx="358">
                  <c:v>38200</c:v>
                </c:pt>
                <c:pt idx="359">
                  <c:v>38231</c:v>
                </c:pt>
                <c:pt idx="360">
                  <c:v>38261</c:v>
                </c:pt>
                <c:pt idx="361">
                  <c:v>38292</c:v>
                </c:pt>
                <c:pt idx="362">
                  <c:v>38322</c:v>
                </c:pt>
                <c:pt idx="363">
                  <c:v>38353</c:v>
                </c:pt>
                <c:pt idx="364">
                  <c:v>38384</c:v>
                </c:pt>
                <c:pt idx="365">
                  <c:v>38412</c:v>
                </c:pt>
                <c:pt idx="366">
                  <c:v>38443</c:v>
                </c:pt>
              </c:strCache>
            </c:strRef>
          </c:cat>
          <c:val>
            <c:numRef>
              <c:f>'70 MA30'!$A$3:$A$369</c:f>
              <c:numCache>
                <c:ptCount val="367"/>
                <c:pt idx="0">
                  <c:v>305</c:v>
                </c:pt>
                <c:pt idx="1">
                  <c:v>159</c:v>
                </c:pt>
                <c:pt idx="2">
                  <c:v>251</c:v>
                </c:pt>
                <c:pt idx="3">
                  <c:v>215</c:v>
                </c:pt>
                <c:pt idx="4">
                  <c:v>101</c:v>
                </c:pt>
                <c:pt idx="5">
                  <c:v>224</c:v>
                </c:pt>
                <c:pt idx="6">
                  <c:v>306</c:v>
                </c:pt>
                <c:pt idx="7">
                  <c:v>199</c:v>
                </c:pt>
                <c:pt idx="8">
                  <c:v>194</c:v>
                </c:pt>
                <c:pt idx="9">
                  <c:v>325</c:v>
                </c:pt>
                <c:pt idx="10">
                  <c:v>329</c:v>
                </c:pt>
                <c:pt idx="11">
                  <c:v>221</c:v>
                </c:pt>
                <c:pt idx="12">
                  <c:v>318</c:v>
                </c:pt>
                <c:pt idx="13">
                  <c:v>238</c:v>
                </c:pt>
                <c:pt idx="14">
                  <c:v>17</c:v>
                </c:pt>
                <c:pt idx="15">
                  <c:v>121</c:v>
                </c:pt>
                <c:pt idx="16">
                  <c:v>235</c:v>
                </c:pt>
                <c:pt idx="17">
                  <c:v>140</c:v>
                </c:pt>
                <c:pt idx="18">
                  <c:v>58</c:v>
                </c:pt>
                <c:pt idx="19">
                  <c:v>280</c:v>
                </c:pt>
                <c:pt idx="20">
                  <c:v>186</c:v>
                </c:pt>
                <c:pt idx="21">
                  <c:v>337</c:v>
                </c:pt>
                <c:pt idx="22">
                  <c:v>118</c:v>
                </c:pt>
                <c:pt idx="23">
                  <c:v>59</c:v>
                </c:pt>
                <c:pt idx="24">
                  <c:v>52</c:v>
                </c:pt>
                <c:pt idx="25">
                  <c:v>92</c:v>
                </c:pt>
                <c:pt idx="26">
                  <c:v>355</c:v>
                </c:pt>
                <c:pt idx="27">
                  <c:v>77</c:v>
                </c:pt>
                <c:pt idx="28">
                  <c:v>349</c:v>
                </c:pt>
                <c:pt idx="29">
                  <c:v>164</c:v>
                </c:pt>
                <c:pt idx="30">
                  <c:v>211</c:v>
                </c:pt>
                <c:pt idx="31">
                  <c:v>86</c:v>
                </c:pt>
                <c:pt idx="32">
                  <c:v>144</c:v>
                </c:pt>
                <c:pt idx="33">
                  <c:v>297</c:v>
                </c:pt>
                <c:pt idx="34">
                  <c:v>210</c:v>
                </c:pt>
                <c:pt idx="35">
                  <c:v>214</c:v>
                </c:pt>
                <c:pt idx="36">
                  <c:v>347</c:v>
                </c:pt>
                <c:pt idx="37">
                  <c:v>91</c:v>
                </c:pt>
                <c:pt idx="38">
                  <c:v>181</c:v>
                </c:pt>
                <c:pt idx="39">
                  <c:v>338</c:v>
                </c:pt>
                <c:pt idx="40">
                  <c:v>216</c:v>
                </c:pt>
                <c:pt idx="41">
                  <c:v>150</c:v>
                </c:pt>
                <c:pt idx="42">
                  <c:v>68</c:v>
                </c:pt>
                <c:pt idx="43">
                  <c:v>152</c:v>
                </c:pt>
                <c:pt idx="44">
                  <c:v>4</c:v>
                </c:pt>
                <c:pt idx="45">
                  <c:v>89</c:v>
                </c:pt>
                <c:pt idx="46">
                  <c:v>212</c:v>
                </c:pt>
                <c:pt idx="47">
                  <c:v>189</c:v>
                </c:pt>
                <c:pt idx="48">
                  <c:v>292</c:v>
                </c:pt>
                <c:pt idx="49">
                  <c:v>25</c:v>
                </c:pt>
                <c:pt idx="50">
                  <c:v>302</c:v>
                </c:pt>
                <c:pt idx="51">
                  <c:v>363</c:v>
                </c:pt>
                <c:pt idx="52">
                  <c:v>290</c:v>
                </c:pt>
                <c:pt idx="53">
                  <c:v>57</c:v>
                </c:pt>
                <c:pt idx="54">
                  <c:v>236</c:v>
                </c:pt>
                <c:pt idx="55">
                  <c:v>179</c:v>
                </c:pt>
                <c:pt idx="56">
                  <c:v>365</c:v>
                </c:pt>
                <c:pt idx="57">
                  <c:v>205</c:v>
                </c:pt>
                <c:pt idx="58">
                  <c:v>299</c:v>
                </c:pt>
                <c:pt idx="59">
                  <c:v>285</c:v>
                </c:pt>
                <c:pt idx="60">
                  <c:v>108</c:v>
                </c:pt>
                <c:pt idx="61">
                  <c:v>29</c:v>
                </c:pt>
                <c:pt idx="62">
                  <c:v>267</c:v>
                </c:pt>
                <c:pt idx="63">
                  <c:v>275</c:v>
                </c:pt>
                <c:pt idx="64">
                  <c:v>293</c:v>
                </c:pt>
                <c:pt idx="65">
                  <c:v>139</c:v>
                </c:pt>
                <c:pt idx="66">
                  <c:v>122</c:v>
                </c:pt>
                <c:pt idx="67">
                  <c:v>213</c:v>
                </c:pt>
                <c:pt idx="68">
                  <c:v>317</c:v>
                </c:pt>
                <c:pt idx="69">
                  <c:v>323</c:v>
                </c:pt>
                <c:pt idx="70">
                  <c:v>136</c:v>
                </c:pt>
                <c:pt idx="71">
                  <c:v>300</c:v>
                </c:pt>
                <c:pt idx="72">
                  <c:v>259</c:v>
                </c:pt>
                <c:pt idx="73">
                  <c:v>354</c:v>
                </c:pt>
                <c:pt idx="74">
                  <c:v>169</c:v>
                </c:pt>
                <c:pt idx="75">
                  <c:v>166</c:v>
                </c:pt>
                <c:pt idx="76">
                  <c:v>33</c:v>
                </c:pt>
                <c:pt idx="77">
                  <c:v>332</c:v>
                </c:pt>
                <c:pt idx="78">
                  <c:v>200</c:v>
                </c:pt>
                <c:pt idx="79">
                  <c:v>239</c:v>
                </c:pt>
                <c:pt idx="80">
                  <c:v>334</c:v>
                </c:pt>
                <c:pt idx="81">
                  <c:v>265</c:v>
                </c:pt>
                <c:pt idx="82">
                  <c:v>256</c:v>
                </c:pt>
                <c:pt idx="83">
                  <c:v>258</c:v>
                </c:pt>
                <c:pt idx="84">
                  <c:v>343</c:v>
                </c:pt>
                <c:pt idx="85">
                  <c:v>170</c:v>
                </c:pt>
                <c:pt idx="86">
                  <c:v>268</c:v>
                </c:pt>
                <c:pt idx="87">
                  <c:v>223</c:v>
                </c:pt>
                <c:pt idx="88">
                  <c:v>362</c:v>
                </c:pt>
                <c:pt idx="89">
                  <c:v>217</c:v>
                </c:pt>
                <c:pt idx="90">
                  <c:v>30</c:v>
                </c:pt>
                <c:pt idx="91">
                  <c:v>32</c:v>
                </c:pt>
                <c:pt idx="92">
                  <c:v>271</c:v>
                </c:pt>
                <c:pt idx="93">
                  <c:v>83</c:v>
                </c:pt>
                <c:pt idx="94">
                  <c:v>81</c:v>
                </c:pt>
                <c:pt idx="95">
                  <c:v>269</c:v>
                </c:pt>
                <c:pt idx="96">
                  <c:v>253</c:v>
                </c:pt>
                <c:pt idx="97">
                  <c:v>147</c:v>
                </c:pt>
                <c:pt idx="98">
                  <c:v>312</c:v>
                </c:pt>
                <c:pt idx="99">
                  <c:v>219</c:v>
                </c:pt>
                <c:pt idx="100">
                  <c:v>218</c:v>
                </c:pt>
                <c:pt idx="101">
                  <c:v>14</c:v>
                </c:pt>
                <c:pt idx="102">
                  <c:v>346</c:v>
                </c:pt>
                <c:pt idx="103">
                  <c:v>124</c:v>
                </c:pt>
                <c:pt idx="104">
                  <c:v>231</c:v>
                </c:pt>
                <c:pt idx="105">
                  <c:v>273</c:v>
                </c:pt>
                <c:pt idx="106">
                  <c:v>148</c:v>
                </c:pt>
                <c:pt idx="107">
                  <c:v>260</c:v>
                </c:pt>
                <c:pt idx="108">
                  <c:v>90</c:v>
                </c:pt>
                <c:pt idx="109">
                  <c:v>336</c:v>
                </c:pt>
                <c:pt idx="110">
                  <c:v>345</c:v>
                </c:pt>
                <c:pt idx="111">
                  <c:v>62</c:v>
                </c:pt>
                <c:pt idx="112">
                  <c:v>316</c:v>
                </c:pt>
                <c:pt idx="113">
                  <c:v>252</c:v>
                </c:pt>
                <c:pt idx="114">
                  <c:v>2</c:v>
                </c:pt>
                <c:pt idx="115">
                  <c:v>351</c:v>
                </c:pt>
                <c:pt idx="116">
                  <c:v>340</c:v>
                </c:pt>
                <c:pt idx="117">
                  <c:v>74</c:v>
                </c:pt>
                <c:pt idx="118">
                  <c:v>262</c:v>
                </c:pt>
                <c:pt idx="119">
                  <c:v>191</c:v>
                </c:pt>
                <c:pt idx="120">
                  <c:v>208</c:v>
                </c:pt>
                <c:pt idx="121">
                  <c:v>330</c:v>
                </c:pt>
                <c:pt idx="122">
                  <c:v>298</c:v>
                </c:pt>
                <c:pt idx="123">
                  <c:v>40</c:v>
                </c:pt>
                <c:pt idx="124">
                  <c:v>276</c:v>
                </c:pt>
                <c:pt idx="125">
                  <c:v>364</c:v>
                </c:pt>
                <c:pt idx="126">
                  <c:v>155</c:v>
                </c:pt>
                <c:pt idx="127">
                  <c:v>35</c:v>
                </c:pt>
                <c:pt idx="128">
                  <c:v>321</c:v>
                </c:pt>
                <c:pt idx="129">
                  <c:v>197</c:v>
                </c:pt>
                <c:pt idx="130">
                  <c:v>65</c:v>
                </c:pt>
                <c:pt idx="131">
                  <c:v>37</c:v>
                </c:pt>
                <c:pt idx="132">
                  <c:v>133</c:v>
                </c:pt>
                <c:pt idx="133">
                  <c:v>295</c:v>
                </c:pt>
                <c:pt idx="134">
                  <c:v>178</c:v>
                </c:pt>
                <c:pt idx="135">
                  <c:v>130</c:v>
                </c:pt>
                <c:pt idx="136">
                  <c:v>55</c:v>
                </c:pt>
                <c:pt idx="137">
                  <c:v>112</c:v>
                </c:pt>
                <c:pt idx="138">
                  <c:v>278</c:v>
                </c:pt>
                <c:pt idx="139">
                  <c:v>75</c:v>
                </c:pt>
                <c:pt idx="140">
                  <c:v>183</c:v>
                </c:pt>
                <c:pt idx="141">
                  <c:v>250</c:v>
                </c:pt>
                <c:pt idx="142">
                  <c:v>326</c:v>
                </c:pt>
                <c:pt idx="143">
                  <c:v>319</c:v>
                </c:pt>
                <c:pt idx="144">
                  <c:v>31</c:v>
                </c:pt>
                <c:pt idx="145">
                  <c:v>361</c:v>
                </c:pt>
                <c:pt idx="146">
                  <c:v>357</c:v>
                </c:pt>
                <c:pt idx="147">
                  <c:v>296</c:v>
                </c:pt>
                <c:pt idx="148">
                  <c:v>308</c:v>
                </c:pt>
                <c:pt idx="149">
                  <c:v>226</c:v>
                </c:pt>
                <c:pt idx="150">
                  <c:v>103</c:v>
                </c:pt>
                <c:pt idx="151">
                  <c:v>313</c:v>
                </c:pt>
                <c:pt idx="152">
                  <c:v>249</c:v>
                </c:pt>
                <c:pt idx="153">
                  <c:v>228</c:v>
                </c:pt>
                <c:pt idx="154">
                  <c:v>301</c:v>
                </c:pt>
                <c:pt idx="155">
                  <c:v>20</c:v>
                </c:pt>
                <c:pt idx="156">
                  <c:v>28</c:v>
                </c:pt>
                <c:pt idx="157">
                  <c:v>110</c:v>
                </c:pt>
                <c:pt idx="158">
                  <c:v>85</c:v>
                </c:pt>
                <c:pt idx="159">
                  <c:v>366</c:v>
                </c:pt>
                <c:pt idx="160">
                  <c:v>335</c:v>
                </c:pt>
                <c:pt idx="161">
                  <c:v>206</c:v>
                </c:pt>
                <c:pt idx="162">
                  <c:v>134</c:v>
                </c:pt>
                <c:pt idx="163">
                  <c:v>272</c:v>
                </c:pt>
                <c:pt idx="164">
                  <c:v>69</c:v>
                </c:pt>
                <c:pt idx="165">
                  <c:v>356</c:v>
                </c:pt>
                <c:pt idx="166">
                  <c:v>180</c:v>
                </c:pt>
                <c:pt idx="167">
                  <c:v>274</c:v>
                </c:pt>
                <c:pt idx="168">
                  <c:v>73</c:v>
                </c:pt>
                <c:pt idx="169">
                  <c:v>341</c:v>
                </c:pt>
                <c:pt idx="170">
                  <c:v>104</c:v>
                </c:pt>
                <c:pt idx="171">
                  <c:v>360</c:v>
                </c:pt>
                <c:pt idx="172">
                  <c:v>60</c:v>
                </c:pt>
                <c:pt idx="173">
                  <c:v>247</c:v>
                </c:pt>
                <c:pt idx="174">
                  <c:v>109</c:v>
                </c:pt>
                <c:pt idx="175">
                  <c:v>358</c:v>
                </c:pt>
                <c:pt idx="176">
                  <c:v>137</c:v>
                </c:pt>
                <c:pt idx="177">
                  <c:v>22</c:v>
                </c:pt>
                <c:pt idx="178">
                  <c:v>64</c:v>
                </c:pt>
                <c:pt idx="179">
                  <c:v>222</c:v>
                </c:pt>
                <c:pt idx="180">
                  <c:v>353</c:v>
                </c:pt>
                <c:pt idx="181">
                  <c:v>209</c:v>
                </c:pt>
                <c:pt idx="182">
                  <c:v>93</c:v>
                </c:pt>
                <c:pt idx="183">
                  <c:v>350</c:v>
                </c:pt>
                <c:pt idx="184">
                  <c:v>115</c:v>
                </c:pt>
                <c:pt idx="185">
                  <c:v>279</c:v>
                </c:pt>
                <c:pt idx="186">
                  <c:v>188</c:v>
                </c:pt>
                <c:pt idx="187">
                  <c:v>327</c:v>
                </c:pt>
                <c:pt idx="188">
                  <c:v>50</c:v>
                </c:pt>
                <c:pt idx="189">
                  <c:v>13</c:v>
                </c:pt>
                <c:pt idx="190">
                  <c:v>277</c:v>
                </c:pt>
                <c:pt idx="191">
                  <c:v>284</c:v>
                </c:pt>
                <c:pt idx="192">
                  <c:v>248</c:v>
                </c:pt>
                <c:pt idx="193">
                  <c:v>15</c:v>
                </c:pt>
                <c:pt idx="194">
                  <c:v>42</c:v>
                </c:pt>
                <c:pt idx="195">
                  <c:v>331</c:v>
                </c:pt>
                <c:pt idx="196">
                  <c:v>322</c:v>
                </c:pt>
                <c:pt idx="197">
                  <c:v>120</c:v>
                </c:pt>
                <c:pt idx="198">
                  <c:v>98</c:v>
                </c:pt>
                <c:pt idx="199">
                  <c:v>190</c:v>
                </c:pt>
                <c:pt idx="200">
                  <c:v>227</c:v>
                </c:pt>
                <c:pt idx="201">
                  <c:v>187</c:v>
                </c:pt>
                <c:pt idx="202">
                  <c:v>27</c:v>
                </c:pt>
                <c:pt idx="203">
                  <c:v>153</c:v>
                </c:pt>
                <c:pt idx="204">
                  <c:v>172</c:v>
                </c:pt>
                <c:pt idx="205">
                  <c:v>23</c:v>
                </c:pt>
                <c:pt idx="206">
                  <c:v>67</c:v>
                </c:pt>
                <c:pt idx="207">
                  <c:v>303</c:v>
                </c:pt>
                <c:pt idx="208">
                  <c:v>289</c:v>
                </c:pt>
                <c:pt idx="209">
                  <c:v>88</c:v>
                </c:pt>
                <c:pt idx="210">
                  <c:v>270</c:v>
                </c:pt>
                <c:pt idx="211">
                  <c:v>287</c:v>
                </c:pt>
                <c:pt idx="212">
                  <c:v>193</c:v>
                </c:pt>
                <c:pt idx="213">
                  <c:v>111</c:v>
                </c:pt>
                <c:pt idx="214">
                  <c:v>45</c:v>
                </c:pt>
                <c:pt idx="215">
                  <c:v>261</c:v>
                </c:pt>
                <c:pt idx="216">
                  <c:v>145</c:v>
                </c:pt>
                <c:pt idx="217">
                  <c:v>54</c:v>
                </c:pt>
                <c:pt idx="218">
                  <c:v>114</c:v>
                </c:pt>
                <c:pt idx="219">
                  <c:v>168</c:v>
                </c:pt>
                <c:pt idx="220">
                  <c:v>48</c:v>
                </c:pt>
                <c:pt idx="221">
                  <c:v>106</c:v>
                </c:pt>
                <c:pt idx="222">
                  <c:v>21</c:v>
                </c:pt>
                <c:pt idx="223">
                  <c:v>324</c:v>
                </c:pt>
                <c:pt idx="224">
                  <c:v>142</c:v>
                </c:pt>
                <c:pt idx="225">
                  <c:v>307</c:v>
                </c:pt>
                <c:pt idx="226">
                  <c:v>198</c:v>
                </c:pt>
                <c:pt idx="227">
                  <c:v>102</c:v>
                </c:pt>
                <c:pt idx="228">
                  <c:v>44</c:v>
                </c:pt>
                <c:pt idx="229">
                  <c:v>154</c:v>
                </c:pt>
                <c:pt idx="230">
                  <c:v>141</c:v>
                </c:pt>
                <c:pt idx="231">
                  <c:v>311</c:v>
                </c:pt>
                <c:pt idx="232">
                  <c:v>344</c:v>
                </c:pt>
                <c:pt idx="233">
                  <c:v>291</c:v>
                </c:pt>
                <c:pt idx="234">
                  <c:v>339</c:v>
                </c:pt>
                <c:pt idx="235">
                  <c:v>116</c:v>
                </c:pt>
                <c:pt idx="236">
                  <c:v>36</c:v>
                </c:pt>
                <c:pt idx="237">
                  <c:v>286</c:v>
                </c:pt>
                <c:pt idx="238">
                  <c:v>245</c:v>
                </c:pt>
                <c:pt idx="239">
                  <c:v>352</c:v>
                </c:pt>
                <c:pt idx="240">
                  <c:v>167</c:v>
                </c:pt>
                <c:pt idx="241">
                  <c:v>61</c:v>
                </c:pt>
                <c:pt idx="242">
                  <c:v>333</c:v>
                </c:pt>
                <c:pt idx="243">
                  <c:v>11</c:v>
                </c:pt>
                <c:pt idx="244">
                  <c:v>225</c:v>
                </c:pt>
                <c:pt idx="245">
                  <c:v>161</c:v>
                </c:pt>
                <c:pt idx="246">
                  <c:v>49</c:v>
                </c:pt>
                <c:pt idx="247">
                  <c:v>232</c:v>
                </c:pt>
                <c:pt idx="248">
                  <c:v>82</c:v>
                </c:pt>
                <c:pt idx="249">
                  <c:v>6</c:v>
                </c:pt>
                <c:pt idx="250">
                  <c:v>8</c:v>
                </c:pt>
                <c:pt idx="251">
                  <c:v>184</c:v>
                </c:pt>
                <c:pt idx="252">
                  <c:v>263</c:v>
                </c:pt>
                <c:pt idx="253">
                  <c:v>71</c:v>
                </c:pt>
                <c:pt idx="254">
                  <c:v>158</c:v>
                </c:pt>
                <c:pt idx="255">
                  <c:v>242</c:v>
                </c:pt>
                <c:pt idx="256">
                  <c:v>175</c:v>
                </c:pt>
                <c:pt idx="257">
                  <c:v>1</c:v>
                </c:pt>
                <c:pt idx="258">
                  <c:v>113</c:v>
                </c:pt>
                <c:pt idx="259">
                  <c:v>207</c:v>
                </c:pt>
                <c:pt idx="260">
                  <c:v>255</c:v>
                </c:pt>
                <c:pt idx="261">
                  <c:v>246</c:v>
                </c:pt>
                <c:pt idx="262">
                  <c:v>177</c:v>
                </c:pt>
                <c:pt idx="263">
                  <c:v>63</c:v>
                </c:pt>
                <c:pt idx="264">
                  <c:v>204</c:v>
                </c:pt>
                <c:pt idx="265">
                  <c:v>160</c:v>
                </c:pt>
                <c:pt idx="266">
                  <c:v>119</c:v>
                </c:pt>
                <c:pt idx="267">
                  <c:v>195</c:v>
                </c:pt>
                <c:pt idx="268">
                  <c:v>149</c:v>
                </c:pt>
                <c:pt idx="269">
                  <c:v>18</c:v>
                </c:pt>
                <c:pt idx="270">
                  <c:v>233</c:v>
                </c:pt>
                <c:pt idx="271">
                  <c:v>257</c:v>
                </c:pt>
                <c:pt idx="272">
                  <c:v>151</c:v>
                </c:pt>
                <c:pt idx="273">
                  <c:v>315</c:v>
                </c:pt>
                <c:pt idx="274">
                  <c:v>359</c:v>
                </c:pt>
                <c:pt idx="275">
                  <c:v>125</c:v>
                </c:pt>
                <c:pt idx="276">
                  <c:v>244</c:v>
                </c:pt>
                <c:pt idx="277">
                  <c:v>202</c:v>
                </c:pt>
                <c:pt idx="278">
                  <c:v>24</c:v>
                </c:pt>
                <c:pt idx="279">
                  <c:v>87</c:v>
                </c:pt>
                <c:pt idx="280">
                  <c:v>234</c:v>
                </c:pt>
                <c:pt idx="281">
                  <c:v>283</c:v>
                </c:pt>
                <c:pt idx="282">
                  <c:v>342</c:v>
                </c:pt>
                <c:pt idx="283">
                  <c:v>220</c:v>
                </c:pt>
                <c:pt idx="284">
                  <c:v>237</c:v>
                </c:pt>
                <c:pt idx="285">
                  <c:v>72</c:v>
                </c:pt>
                <c:pt idx="286">
                  <c:v>138</c:v>
                </c:pt>
                <c:pt idx="287">
                  <c:v>294</c:v>
                </c:pt>
                <c:pt idx="288">
                  <c:v>171</c:v>
                </c:pt>
                <c:pt idx="289">
                  <c:v>254</c:v>
                </c:pt>
                <c:pt idx="290">
                  <c:v>288</c:v>
                </c:pt>
                <c:pt idx="291">
                  <c:v>5</c:v>
                </c:pt>
                <c:pt idx="292">
                  <c:v>241</c:v>
                </c:pt>
                <c:pt idx="293">
                  <c:v>192</c:v>
                </c:pt>
                <c:pt idx="294">
                  <c:v>243</c:v>
                </c:pt>
                <c:pt idx="295">
                  <c:v>117</c:v>
                </c:pt>
                <c:pt idx="296">
                  <c:v>201</c:v>
                </c:pt>
                <c:pt idx="297">
                  <c:v>196</c:v>
                </c:pt>
                <c:pt idx="298">
                  <c:v>176</c:v>
                </c:pt>
                <c:pt idx="299">
                  <c:v>7</c:v>
                </c:pt>
                <c:pt idx="300">
                  <c:v>264</c:v>
                </c:pt>
                <c:pt idx="301">
                  <c:v>94</c:v>
                </c:pt>
                <c:pt idx="302">
                  <c:v>229</c:v>
                </c:pt>
                <c:pt idx="303">
                  <c:v>38</c:v>
                </c:pt>
                <c:pt idx="304">
                  <c:v>79</c:v>
                </c:pt>
                <c:pt idx="305">
                  <c:v>19</c:v>
                </c:pt>
                <c:pt idx="306">
                  <c:v>34</c:v>
                </c:pt>
                <c:pt idx="307">
                  <c:v>348</c:v>
                </c:pt>
                <c:pt idx="308">
                  <c:v>266</c:v>
                </c:pt>
                <c:pt idx="309">
                  <c:v>310</c:v>
                </c:pt>
                <c:pt idx="310">
                  <c:v>76</c:v>
                </c:pt>
                <c:pt idx="311">
                  <c:v>51</c:v>
                </c:pt>
                <c:pt idx="312">
                  <c:v>97</c:v>
                </c:pt>
                <c:pt idx="313">
                  <c:v>80</c:v>
                </c:pt>
                <c:pt idx="314">
                  <c:v>282</c:v>
                </c:pt>
                <c:pt idx="315">
                  <c:v>46</c:v>
                </c:pt>
                <c:pt idx="316">
                  <c:v>66</c:v>
                </c:pt>
                <c:pt idx="317">
                  <c:v>126</c:v>
                </c:pt>
                <c:pt idx="318">
                  <c:v>127</c:v>
                </c:pt>
                <c:pt idx="319">
                  <c:v>131</c:v>
                </c:pt>
                <c:pt idx="320">
                  <c:v>107</c:v>
                </c:pt>
                <c:pt idx="321">
                  <c:v>143</c:v>
                </c:pt>
                <c:pt idx="322">
                  <c:v>146</c:v>
                </c:pt>
                <c:pt idx="323">
                  <c:v>203</c:v>
                </c:pt>
                <c:pt idx="324">
                  <c:v>185</c:v>
                </c:pt>
                <c:pt idx="325">
                  <c:v>156</c:v>
                </c:pt>
                <c:pt idx="326">
                  <c:v>9</c:v>
                </c:pt>
                <c:pt idx="327">
                  <c:v>182</c:v>
                </c:pt>
                <c:pt idx="328">
                  <c:v>230</c:v>
                </c:pt>
                <c:pt idx="329">
                  <c:v>132</c:v>
                </c:pt>
                <c:pt idx="330">
                  <c:v>309</c:v>
                </c:pt>
                <c:pt idx="331">
                  <c:v>47</c:v>
                </c:pt>
                <c:pt idx="332">
                  <c:v>281</c:v>
                </c:pt>
                <c:pt idx="333">
                  <c:v>99</c:v>
                </c:pt>
                <c:pt idx="334">
                  <c:v>174</c:v>
                </c:pt>
                <c:pt idx="335">
                  <c:v>129</c:v>
                </c:pt>
                <c:pt idx="336">
                  <c:v>328</c:v>
                </c:pt>
                <c:pt idx="337">
                  <c:v>157</c:v>
                </c:pt>
                <c:pt idx="338">
                  <c:v>165</c:v>
                </c:pt>
                <c:pt idx="339">
                  <c:v>56</c:v>
                </c:pt>
                <c:pt idx="340">
                  <c:v>10</c:v>
                </c:pt>
                <c:pt idx="341">
                  <c:v>12</c:v>
                </c:pt>
                <c:pt idx="342">
                  <c:v>105</c:v>
                </c:pt>
                <c:pt idx="343">
                  <c:v>43</c:v>
                </c:pt>
                <c:pt idx="344">
                  <c:v>41</c:v>
                </c:pt>
                <c:pt idx="345">
                  <c:v>39</c:v>
                </c:pt>
                <c:pt idx="346">
                  <c:v>314</c:v>
                </c:pt>
                <c:pt idx="347">
                  <c:v>163</c:v>
                </c:pt>
                <c:pt idx="348">
                  <c:v>26</c:v>
                </c:pt>
                <c:pt idx="349">
                  <c:v>320</c:v>
                </c:pt>
                <c:pt idx="350">
                  <c:v>96</c:v>
                </c:pt>
                <c:pt idx="351">
                  <c:v>304</c:v>
                </c:pt>
                <c:pt idx="352">
                  <c:v>128</c:v>
                </c:pt>
                <c:pt idx="353">
                  <c:v>240</c:v>
                </c:pt>
                <c:pt idx="354">
                  <c:v>135</c:v>
                </c:pt>
                <c:pt idx="355">
                  <c:v>70</c:v>
                </c:pt>
                <c:pt idx="356">
                  <c:v>53</c:v>
                </c:pt>
                <c:pt idx="357">
                  <c:v>162</c:v>
                </c:pt>
                <c:pt idx="358">
                  <c:v>95</c:v>
                </c:pt>
                <c:pt idx="359">
                  <c:v>84</c:v>
                </c:pt>
                <c:pt idx="360">
                  <c:v>173</c:v>
                </c:pt>
                <c:pt idx="361">
                  <c:v>78</c:v>
                </c:pt>
                <c:pt idx="362">
                  <c:v>123</c:v>
                </c:pt>
                <c:pt idx="363">
                  <c:v>16</c:v>
                </c:pt>
                <c:pt idx="364">
                  <c:v>3</c:v>
                </c:pt>
                <c:pt idx="36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Forecast of Rank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'70 MA30'!$B$3:$B$369</c:f>
              <c:strCache>
                <c:ptCount val="367"/>
                <c:pt idx="0">
                  <c:v>27303</c:v>
                </c:pt>
                <c:pt idx="1">
                  <c:v>27334</c:v>
                </c:pt>
                <c:pt idx="2">
                  <c:v>27364</c:v>
                </c:pt>
                <c:pt idx="3">
                  <c:v>27395</c:v>
                </c:pt>
                <c:pt idx="4">
                  <c:v>27426</c:v>
                </c:pt>
                <c:pt idx="5">
                  <c:v>27454</c:v>
                </c:pt>
                <c:pt idx="6">
                  <c:v>27485</c:v>
                </c:pt>
                <c:pt idx="7">
                  <c:v>27515</c:v>
                </c:pt>
                <c:pt idx="8">
                  <c:v>27546</c:v>
                </c:pt>
                <c:pt idx="9">
                  <c:v>27576</c:v>
                </c:pt>
                <c:pt idx="10">
                  <c:v>27607</c:v>
                </c:pt>
                <c:pt idx="11">
                  <c:v>27638</c:v>
                </c:pt>
                <c:pt idx="12">
                  <c:v>27668</c:v>
                </c:pt>
                <c:pt idx="13">
                  <c:v>27699</c:v>
                </c:pt>
                <c:pt idx="14">
                  <c:v>27729</c:v>
                </c:pt>
                <c:pt idx="15">
                  <c:v>27760</c:v>
                </c:pt>
                <c:pt idx="16">
                  <c:v>27791</c:v>
                </c:pt>
                <c:pt idx="17">
                  <c:v>27820</c:v>
                </c:pt>
                <c:pt idx="18">
                  <c:v>27851</c:v>
                </c:pt>
                <c:pt idx="19">
                  <c:v>27881</c:v>
                </c:pt>
                <c:pt idx="20">
                  <c:v>27912</c:v>
                </c:pt>
                <c:pt idx="21">
                  <c:v>27942</c:v>
                </c:pt>
                <c:pt idx="22">
                  <c:v>27973</c:v>
                </c:pt>
                <c:pt idx="23">
                  <c:v>28004</c:v>
                </c:pt>
                <c:pt idx="24">
                  <c:v>28034</c:v>
                </c:pt>
                <c:pt idx="25">
                  <c:v>28065</c:v>
                </c:pt>
                <c:pt idx="26">
                  <c:v>28095</c:v>
                </c:pt>
                <c:pt idx="27">
                  <c:v>28126</c:v>
                </c:pt>
                <c:pt idx="28">
                  <c:v>28157</c:v>
                </c:pt>
                <c:pt idx="29">
                  <c:v>28185</c:v>
                </c:pt>
                <c:pt idx="30">
                  <c:v>28216</c:v>
                </c:pt>
                <c:pt idx="31">
                  <c:v>28246</c:v>
                </c:pt>
                <c:pt idx="32">
                  <c:v>28277</c:v>
                </c:pt>
                <c:pt idx="33">
                  <c:v>28307</c:v>
                </c:pt>
                <c:pt idx="34">
                  <c:v>28338</c:v>
                </c:pt>
                <c:pt idx="35">
                  <c:v>28369</c:v>
                </c:pt>
                <c:pt idx="36">
                  <c:v>28399</c:v>
                </c:pt>
                <c:pt idx="37">
                  <c:v>28430</c:v>
                </c:pt>
                <c:pt idx="38">
                  <c:v>28460</c:v>
                </c:pt>
                <c:pt idx="39">
                  <c:v>28491</c:v>
                </c:pt>
                <c:pt idx="40">
                  <c:v>28522</c:v>
                </c:pt>
                <c:pt idx="41">
                  <c:v>28550</c:v>
                </c:pt>
                <c:pt idx="42">
                  <c:v>28581</c:v>
                </c:pt>
                <c:pt idx="43">
                  <c:v>28611</c:v>
                </c:pt>
                <c:pt idx="44">
                  <c:v>28642</c:v>
                </c:pt>
                <c:pt idx="45">
                  <c:v>28672</c:v>
                </c:pt>
                <c:pt idx="46">
                  <c:v>28703</c:v>
                </c:pt>
                <c:pt idx="47">
                  <c:v>28734</c:v>
                </c:pt>
                <c:pt idx="48">
                  <c:v>28764</c:v>
                </c:pt>
                <c:pt idx="49">
                  <c:v>28795</c:v>
                </c:pt>
                <c:pt idx="50">
                  <c:v>28825</c:v>
                </c:pt>
                <c:pt idx="51">
                  <c:v>28856</c:v>
                </c:pt>
                <c:pt idx="52">
                  <c:v>28887</c:v>
                </c:pt>
                <c:pt idx="53">
                  <c:v>28915</c:v>
                </c:pt>
                <c:pt idx="54">
                  <c:v>28946</c:v>
                </c:pt>
                <c:pt idx="55">
                  <c:v>28976</c:v>
                </c:pt>
                <c:pt idx="56">
                  <c:v>29007</c:v>
                </c:pt>
                <c:pt idx="57">
                  <c:v>29037</c:v>
                </c:pt>
                <c:pt idx="58">
                  <c:v>29068</c:v>
                </c:pt>
                <c:pt idx="59">
                  <c:v>29099</c:v>
                </c:pt>
                <c:pt idx="60">
                  <c:v>29129</c:v>
                </c:pt>
                <c:pt idx="61">
                  <c:v>29160</c:v>
                </c:pt>
                <c:pt idx="62">
                  <c:v>29190</c:v>
                </c:pt>
                <c:pt idx="63">
                  <c:v>29221</c:v>
                </c:pt>
                <c:pt idx="64">
                  <c:v>29252</c:v>
                </c:pt>
                <c:pt idx="65">
                  <c:v>29281</c:v>
                </c:pt>
                <c:pt idx="66">
                  <c:v>29312</c:v>
                </c:pt>
                <c:pt idx="67">
                  <c:v>29342</c:v>
                </c:pt>
                <c:pt idx="68">
                  <c:v>29373</c:v>
                </c:pt>
                <c:pt idx="69">
                  <c:v>29403</c:v>
                </c:pt>
                <c:pt idx="70">
                  <c:v>29434</c:v>
                </c:pt>
                <c:pt idx="71">
                  <c:v>29465</c:v>
                </c:pt>
                <c:pt idx="72">
                  <c:v>29495</c:v>
                </c:pt>
                <c:pt idx="73">
                  <c:v>29526</c:v>
                </c:pt>
                <c:pt idx="74">
                  <c:v>29556</c:v>
                </c:pt>
                <c:pt idx="75">
                  <c:v>29587</c:v>
                </c:pt>
                <c:pt idx="76">
                  <c:v>29618</c:v>
                </c:pt>
                <c:pt idx="77">
                  <c:v>29646</c:v>
                </c:pt>
                <c:pt idx="78">
                  <c:v>29677</c:v>
                </c:pt>
                <c:pt idx="79">
                  <c:v>29707</c:v>
                </c:pt>
                <c:pt idx="80">
                  <c:v>29738</c:v>
                </c:pt>
                <c:pt idx="81">
                  <c:v>29768</c:v>
                </c:pt>
                <c:pt idx="82">
                  <c:v>29799</c:v>
                </c:pt>
                <c:pt idx="83">
                  <c:v>29830</c:v>
                </c:pt>
                <c:pt idx="84">
                  <c:v>29860</c:v>
                </c:pt>
                <c:pt idx="85">
                  <c:v>29891</c:v>
                </c:pt>
                <c:pt idx="86">
                  <c:v>29921</c:v>
                </c:pt>
                <c:pt idx="87">
                  <c:v>29952</c:v>
                </c:pt>
                <c:pt idx="88">
                  <c:v>29983</c:v>
                </c:pt>
                <c:pt idx="89">
                  <c:v>30011</c:v>
                </c:pt>
                <c:pt idx="90">
                  <c:v>30042</c:v>
                </c:pt>
                <c:pt idx="91">
                  <c:v>30072</c:v>
                </c:pt>
                <c:pt idx="92">
                  <c:v>30103</c:v>
                </c:pt>
                <c:pt idx="93">
                  <c:v>30133</c:v>
                </c:pt>
                <c:pt idx="94">
                  <c:v>30164</c:v>
                </c:pt>
                <c:pt idx="95">
                  <c:v>30195</c:v>
                </c:pt>
                <c:pt idx="96">
                  <c:v>30225</c:v>
                </c:pt>
                <c:pt idx="97">
                  <c:v>30256</c:v>
                </c:pt>
                <c:pt idx="98">
                  <c:v>30286</c:v>
                </c:pt>
                <c:pt idx="99">
                  <c:v>30317</c:v>
                </c:pt>
                <c:pt idx="100">
                  <c:v>30348</c:v>
                </c:pt>
                <c:pt idx="101">
                  <c:v>30376</c:v>
                </c:pt>
                <c:pt idx="102">
                  <c:v>30407</c:v>
                </c:pt>
                <c:pt idx="103">
                  <c:v>30437</c:v>
                </c:pt>
                <c:pt idx="104">
                  <c:v>30468</c:v>
                </c:pt>
                <c:pt idx="105">
                  <c:v>30498</c:v>
                </c:pt>
                <c:pt idx="106">
                  <c:v>30529</c:v>
                </c:pt>
                <c:pt idx="107">
                  <c:v>30560</c:v>
                </c:pt>
                <c:pt idx="108">
                  <c:v>30590</c:v>
                </c:pt>
                <c:pt idx="109">
                  <c:v>30621</c:v>
                </c:pt>
                <c:pt idx="110">
                  <c:v>30651</c:v>
                </c:pt>
                <c:pt idx="111">
                  <c:v>30682</c:v>
                </c:pt>
                <c:pt idx="112">
                  <c:v>30713</c:v>
                </c:pt>
                <c:pt idx="113">
                  <c:v>30742</c:v>
                </c:pt>
                <c:pt idx="114">
                  <c:v>30773</c:v>
                </c:pt>
                <c:pt idx="115">
                  <c:v>30803</c:v>
                </c:pt>
                <c:pt idx="116">
                  <c:v>30834</c:v>
                </c:pt>
                <c:pt idx="117">
                  <c:v>30864</c:v>
                </c:pt>
                <c:pt idx="118">
                  <c:v>30895</c:v>
                </c:pt>
                <c:pt idx="119">
                  <c:v>30926</c:v>
                </c:pt>
                <c:pt idx="120">
                  <c:v>30956</c:v>
                </c:pt>
                <c:pt idx="121">
                  <c:v>30987</c:v>
                </c:pt>
                <c:pt idx="122">
                  <c:v>31017</c:v>
                </c:pt>
                <c:pt idx="123">
                  <c:v>31048</c:v>
                </c:pt>
                <c:pt idx="124">
                  <c:v>31079</c:v>
                </c:pt>
                <c:pt idx="125">
                  <c:v>31107</c:v>
                </c:pt>
                <c:pt idx="126">
                  <c:v>31138</c:v>
                </c:pt>
                <c:pt idx="127">
                  <c:v>31168</c:v>
                </c:pt>
                <c:pt idx="128">
                  <c:v>31199</c:v>
                </c:pt>
                <c:pt idx="129">
                  <c:v>31229</c:v>
                </c:pt>
                <c:pt idx="130">
                  <c:v>31260</c:v>
                </c:pt>
                <c:pt idx="131">
                  <c:v>31291</c:v>
                </c:pt>
                <c:pt idx="132">
                  <c:v>31321</c:v>
                </c:pt>
                <c:pt idx="133">
                  <c:v>31352</c:v>
                </c:pt>
                <c:pt idx="134">
                  <c:v>31382</c:v>
                </c:pt>
                <c:pt idx="135">
                  <c:v>31413</c:v>
                </c:pt>
                <c:pt idx="136">
                  <c:v>31444</c:v>
                </c:pt>
                <c:pt idx="137">
                  <c:v>31472</c:v>
                </c:pt>
                <c:pt idx="138">
                  <c:v>31503</c:v>
                </c:pt>
                <c:pt idx="139">
                  <c:v>31533</c:v>
                </c:pt>
                <c:pt idx="140">
                  <c:v>31564</c:v>
                </c:pt>
                <c:pt idx="141">
                  <c:v>31594</c:v>
                </c:pt>
                <c:pt idx="142">
                  <c:v>31625</c:v>
                </c:pt>
                <c:pt idx="143">
                  <c:v>31656</c:v>
                </c:pt>
                <c:pt idx="144">
                  <c:v>31686</c:v>
                </c:pt>
                <c:pt idx="145">
                  <c:v>31717</c:v>
                </c:pt>
                <c:pt idx="146">
                  <c:v>31747</c:v>
                </c:pt>
                <c:pt idx="147">
                  <c:v>31778</c:v>
                </c:pt>
                <c:pt idx="148">
                  <c:v>31809</c:v>
                </c:pt>
                <c:pt idx="149">
                  <c:v>31837</c:v>
                </c:pt>
                <c:pt idx="150">
                  <c:v>31868</c:v>
                </c:pt>
                <c:pt idx="151">
                  <c:v>31898</c:v>
                </c:pt>
                <c:pt idx="152">
                  <c:v>31929</c:v>
                </c:pt>
                <c:pt idx="153">
                  <c:v>31959</c:v>
                </c:pt>
                <c:pt idx="154">
                  <c:v>31990</c:v>
                </c:pt>
                <c:pt idx="155">
                  <c:v>32021</c:v>
                </c:pt>
                <c:pt idx="156">
                  <c:v>32051</c:v>
                </c:pt>
                <c:pt idx="157">
                  <c:v>32082</c:v>
                </c:pt>
                <c:pt idx="158">
                  <c:v>32112</c:v>
                </c:pt>
                <c:pt idx="159">
                  <c:v>32143</c:v>
                </c:pt>
                <c:pt idx="160">
                  <c:v>32174</c:v>
                </c:pt>
                <c:pt idx="161">
                  <c:v>32203</c:v>
                </c:pt>
                <c:pt idx="162">
                  <c:v>32234</c:v>
                </c:pt>
                <c:pt idx="163">
                  <c:v>32264</c:v>
                </c:pt>
                <c:pt idx="164">
                  <c:v>32295</c:v>
                </c:pt>
                <c:pt idx="165">
                  <c:v>32325</c:v>
                </c:pt>
                <c:pt idx="166">
                  <c:v>32356</c:v>
                </c:pt>
                <c:pt idx="167">
                  <c:v>32387</c:v>
                </c:pt>
                <c:pt idx="168">
                  <c:v>32417</c:v>
                </c:pt>
                <c:pt idx="169">
                  <c:v>32448</c:v>
                </c:pt>
                <c:pt idx="170">
                  <c:v>32478</c:v>
                </c:pt>
                <c:pt idx="171">
                  <c:v>32509</c:v>
                </c:pt>
                <c:pt idx="172">
                  <c:v>32540</c:v>
                </c:pt>
                <c:pt idx="173">
                  <c:v>32568</c:v>
                </c:pt>
                <c:pt idx="174">
                  <c:v>32599</c:v>
                </c:pt>
                <c:pt idx="175">
                  <c:v>32629</c:v>
                </c:pt>
                <c:pt idx="176">
                  <c:v>32660</c:v>
                </c:pt>
                <c:pt idx="177">
                  <c:v>32690</c:v>
                </c:pt>
                <c:pt idx="178">
                  <c:v>32721</c:v>
                </c:pt>
                <c:pt idx="179">
                  <c:v>32752</c:v>
                </c:pt>
                <c:pt idx="180">
                  <c:v>32782</c:v>
                </c:pt>
                <c:pt idx="181">
                  <c:v>32813</c:v>
                </c:pt>
                <c:pt idx="182">
                  <c:v>32843</c:v>
                </c:pt>
                <c:pt idx="183">
                  <c:v>32874</c:v>
                </c:pt>
                <c:pt idx="184">
                  <c:v>32905</c:v>
                </c:pt>
                <c:pt idx="185">
                  <c:v>32933</c:v>
                </c:pt>
                <c:pt idx="186">
                  <c:v>32964</c:v>
                </c:pt>
                <c:pt idx="187">
                  <c:v>32994</c:v>
                </c:pt>
                <c:pt idx="188">
                  <c:v>33025</c:v>
                </c:pt>
                <c:pt idx="189">
                  <c:v>33055</c:v>
                </c:pt>
                <c:pt idx="190">
                  <c:v>33086</c:v>
                </c:pt>
                <c:pt idx="191">
                  <c:v>33117</c:v>
                </c:pt>
                <c:pt idx="192">
                  <c:v>33147</c:v>
                </c:pt>
                <c:pt idx="193">
                  <c:v>33178</c:v>
                </c:pt>
                <c:pt idx="194">
                  <c:v>33208</c:v>
                </c:pt>
                <c:pt idx="195">
                  <c:v>33239</c:v>
                </c:pt>
                <c:pt idx="196">
                  <c:v>33270</c:v>
                </c:pt>
                <c:pt idx="197">
                  <c:v>33298</c:v>
                </c:pt>
                <c:pt idx="198">
                  <c:v>33329</c:v>
                </c:pt>
                <c:pt idx="199">
                  <c:v>33359</c:v>
                </c:pt>
                <c:pt idx="200">
                  <c:v>33390</c:v>
                </c:pt>
                <c:pt idx="201">
                  <c:v>33420</c:v>
                </c:pt>
                <c:pt idx="202">
                  <c:v>33451</c:v>
                </c:pt>
                <c:pt idx="203">
                  <c:v>33482</c:v>
                </c:pt>
                <c:pt idx="204">
                  <c:v>33512</c:v>
                </c:pt>
                <c:pt idx="205">
                  <c:v>33543</c:v>
                </c:pt>
                <c:pt idx="206">
                  <c:v>33573</c:v>
                </c:pt>
                <c:pt idx="207">
                  <c:v>33604</c:v>
                </c:pt>
                <c:pt idx="208">
                  <c:v>33635</c:v>
                </c:pt>
                <c:pt idx="209">
                  <c:v>33664</c:v>
                </c:pt>
                <c:pt idx="210">
                  <c:v>33695</c:v>
                </c:pt>
                <c:pt idx="211">
                  <c:v>33725</c:v>
                </c:pt>
                <c:pt idx="212">
                  <c:v>33756</c:v>
                </c:pt>
                <c:pt idx="213">
                  <c:v>33786</c:v>
                </c:pt>
                <c:pt idx="214">
                  <c:v>33817</c:v>
                </c:pt>
                <c:pt idx="215">
                  <c:v>33848</c:v>
                </c:pt>
                <c:pt idx="216">
                  <c:v>33878</c:v>
                </c:pt>
                <c:pt idx="217">
                  <c:v>33909</c:v>
                </c:pt>
                <c:pt idx="218">
                  <c:v>33939</c:v>
                </c:pt>
                <c:pt idx="219">
                  <c:v>33970</c:v>
                </c:pt>
                <c:pt idx="220">
                  <c:v>34001</c:v>
                </c:pt>
                <c:pt idx="221">
                  <c:v>34029</c:v>
                </c:pt>
                <c:pt idx="222">
                  <c:v>34060</c:v>
                </c:pt>
                <c:pt idx="223">
                  <c:v>34090</c:v>
                </c:pt>
                <c:pt idx="224">
                  <c:v>34121</c:v>
                </c:pt>
                <c:pt idx="225">
                  <c:v>34151</c:v>
                </c:pt>
                <c:pt idx="226">
                  <c:v>34182</c:v>
                </c:pt>
                <c:pt idx="227">
                  <c:v>34213</c:v>
                </c:pt>
                <c:pt idx="228">
                  <c:v>34243</c:v>
                </c:pt>
                <c:pt idx="229">
                  <c:v>34274</c:v>
                </c:pt>
                <c:pt idx="230">
                  <c:v>34304</c:v>
                </c:pt>
                <c:pt idx="231">
                  <c:v>34335</c:v>
                </c:pt>
                <c:pt idx="232">
                  <c:v>34366</c:v>
                </c:pt>
                <c:pt idx="233">
                  <c:v>34394</c:v>
                </c:pt>
                <c:pt idx="234">
                  <c:v>34425</c:v>
                </c:pt>
                <c:pt idx="235">
                  <c:v>34455</c:v>
                </c:pt>
                <c:pt idx="236">
                  <c:v>34486</c:v>
                </c:pt>
                <c:pt idx="237">
                  <c:v>34516</c:v>
                </c:pt>
                <c:pt idx="238">
                  <c:v>34547</c:v>
                </c:pt>
                <c:pt idx="239">
                  <c:v>34578</c:v>
                </c:pt>
                <c:pt idx="240">
                  <c:v>34608</c:v>
                </c:pt>
                <c:pt idx="241">
                  <c:v>34639</c:v>
                </c:pt>
                <c:pt idx="242">
                  <c:v>34669</c:v>
                </c:pt>
                <c:pt idx="243">
                  <c:v>34700</c:v>
                </c:pt>
                <c:pt idx="244">
                  <c:v>34731</c:v>
                </c:pt>
                <c:pt idx="245">
                  <c:v>34759</c:v>
                </c:pt>
                <c:pt idx="246">
                  <c:v>34790</c:v>
                </c:pt>
                <c:pt idx="247">
                  <c:v>34820</c:v>
                </c:pt>
                <c:pt idx="248">
                  <c:v>34851</c:v>
                </c:pt>
                <c:pt idx="249">
                  <c:v>34881</c:v>
                </c:pt>
                <c:pt idx="250">
                  <c:v>34912</c:v>
                </c:pt>
                <c:pt idx="251">
                  <c:v>34943</c:v>
                </c:pt>
                <c:pt idx="252">
                  <c:v>34973</c:v>
                </c:pt>
                <c:pt idx="253">
                  <c:v>35004</c:v>
                </c:pt>
                <c:pt idx="254">
                  <c:v>35034</c:v>
                </c:pt>
                <c:pt idx="255">
                  <c:v>35065</c:v>
                </c:pt>
                <c:pt idx="256">
                  <c:v>35096</c:v>
                </c:pt>
                <c:pt idx="257">
                  <c:v>35125</c:v>
                </c:pt>
                <c:pt idx="258">
                  <c:v>35156</c:v>
                </c:pt>
                <c:pt idx="259">
                  <c:v>35186</c:v>
                </c:pt>
                <c:pt idx="260">
                  <c:v>35217</c:v>
                </c:pt>
                <c:pt idx="261">
                  <c:v>35247</c:v>
                </c:pt>
                <c:pt idx="262">
                  <c:v>35278</c:v>
                </c:pt>
                <c:pt idx="263">
                  <c:v>35309</c:v>
                </c:pt>
                <c:pt idx="264">
                  <c:v>35339</c:v>
                </c:pt>
                <c:pt idx="265">
                  <c:v>35370</c:v>
                </c:pt>
                <c:pt idx="266">
                  <c:v>35400</c:v>
                </c:pt>
                <c:pt idx="267">
                  <c:v>35431</c:v>
                </c:pt>
                <c:pt idx="268">
                  <c:v>35462</c:v>
                </c:pt>
                <c:pt idx="269">
                  <c:v>35490</c:v>
                </c:pt>
                <c:pt idx="270">
                  <c:v>35521</c:v>
                </c:pt>
                <c:pt idx="271">
                  <c:v>35551</c:v>
                </c:pt>
                <c:pt idx="272">
                  <c:v>35582</c:v>
                </c:pt>
                <c:pt idx="273">
                  <c:v>35612</c:v>
                </c:pt>
                <c:pt idx="274">
                  <c:v>35643</c:v>
                </c:pt>
                <c:pt idx="275">
                  <c:v>35674</c:v>
                </c:pt>
                <c:pt idx="276">
                  <c:v>35704</c:v>
                </c:pt>
                <c:pt idx="277">
                  <c:v>35735</c:v>
                </c:pt>
                <c:pt idx="278">
                  <c:v>35765</c:v>
                </c:pt>
                <c:pt idx="279">
                  <c:v>35796</c:v>
                </c:pt>
                <c:pt idx="280">
                  <c:v>35827</c:v>
                </c:pt>
                <c:pt idx="281">
                  <c:v>35855</c:v>
                </c:pt>
                <c:pt idx="282">
                  <c:v>35886</c:v>
                </c:pt>
                <c:pt idx="283">
                  <c:v>35916</c:v>
                </c:pt>
                <c:pt idx="284">
                  <c:v>35947</c:v>
                </c:pt>
                <c:pt idx="285">
                  <c:v>35977</c:v>
                </c:pt>
                <c:pt idx="286">
                  <c:v>36008</c:v>
                </c:pt>
                <c:pt idx="287">
                  <c:v>36039</c:v>
                </c:pt>
                <c:pt idx="288">
                  <c:v>36069</c:v>
                </c:pt>
                <c:pt idx="289">
                  <c:v>36100</c:v>
                </c:pt>
                <c:pt idx="290">
                  <c:v>36130</c:v>
                </c:pt>
                <c:pt idx="291">
                  <c:v>36161</c:v>
                </c:pt>
                <c:pt idx="292">
                  <c:v>36192</c:v>
                </c:pt>
                <c:pt idx="293">
                  <c:v>36220</c:v>
                </c:pt>
                <c:pt idx="294">
                  <c:v>36251</c:v>
                </c:pt>
                <c:pt idx="295">
                  <c:v>36281</c:v>
                </c:pt>
                <c:pt idx="296">
                  <c:v>36312</c:v>
                </c:pt>
                <c:pt idx="297">
                  <c:v>36342</c:v>
                </c:pt>
                <c:pt idx="298">
                  <c:v>36373</c:v>
                </c:pt>
                <c:pt idx="299">
                  <c:v>36404</c:v>
                </c:pt>
                <c:pt idx="300">
                  <c:v>36434</c:v>
                </c:pt>
                <c:pt idx="301">
                  <c:v>36465</c:v>
                </c:pt>
                <c:pt idx="302">
                  <c:v>36495</c:v>
                </c:pt>
                <c:pt idx="303">
                  <c:v>36526</c:v>
                </c:pt>
                <c:pt idx="304">
                  <c:v>36557</c:v>
                </c:pt>
                <c:pt idx="305">
                  <c:v>36586</c:v>
                </c:pt>
                <c:pt idx="306">
                  <c:v>36617</c:v>
                </c:pt>
                <c:pt idx="307">
                  <c:v>36647</c:v>
                </c:pt>
                <c:pt idx="308">
                  <c:v>36678</c:v>
                </c:pt>
                <c:pt idx="309">
                  <c:v>36708</c:v>
                </c:pt>
                <c:pt idx="310">
                  <c:v>36739</c:v>
                </c:pt>
                <c:pt idx="311">
                  <c:v>36770</c:v>
                </c:pt>
                <c:pt idx="312">
                  <c:v>36800</c:v>
                </c:pt>
                <c:pt idx="313">
                  <c:v>36831</c:v>
                </c:pt>
                <c:pt idx="314">
                  <c:v>36861</c:v>
                </c:pt>
                <c:pt idx="315">
                  <c:v>36892</c:v>
                </c:pt>
                <c:pt idx="316">
                  <c:v>36923</c:v>
                </c:pt>
                <c:pt idx="317">
                  <c:v>36951</c:v>
                </c:pt>
                <c:pt idx="318">
                  <c:v>36982</c:v>
                </c:pt>
                <c:pt idx="319">
                  <c:v>37012</c:v>
                </c:pt>
                <c:pt idx="320">
                  <c:v>37043</c:v>
                </c:pt>
                <c:pt idx="321">
                  <c:v>37073</c:v>
                </c:pt>
                <c:pt idx="322">
                  <c:v>37104</c:v>
                </c:pt>
                <c:pt idx="323">
                  <c:v>37135</c:v>
                </c:pt>
                <c:pt idx="324">
                  <c:v>37165</c:v>
                </c:pt>
                <c:pt idx="325">
                  <c:v>37196</c:v>
                </c:pt>
                <c:pt idx="326">
                  <c:v>37226</c:v>
                </c:pt>
                <c:pt idx="327">
                  <c:v>37257</c:v>
                </c:pt>
                <c:pt idx="328">
                  <c:v>37288</c:v>
                </c:pt>
                <c:pt idx="329">
                  <c:v>37316</c:v>
                </c:pt>
                <c:pt idx="330">
                  <c:v>37347</c:v>
                </c:pt>
                <c:pt idx="331">
                  <c:v>37377</c:v>
                </c:pt>
                <c:pt idx="332">
                  <c:v>37408</c:v>
                </c:pt>
                <c:pt idx="333">
                  <c:v>37438</c:v>
                </c:pt>
                <c:pt idx="334">
                  <c:v>37469</c:v>
                </c:pt>
                <c:pt idx="335">
                  <c:v>37500</c:v>
                </c:pt>
                <c:pt idx="336">
                  <c:v>37530</c:v>
                </c:pt>
                <c:pt idx="337">
                  <c:v>37561</c:v>
                </c:pt>
                <c:pt idx="338">
                  <c:v>37591</c:v>
                </c:pt>
                <c:pt idx="339">
                  <c:v>37622</c:v>
                </c:pt>
                <c:pt idx="340">
                  <c:v>37653</c:v>
                </c:pt>
                <c:pt idx="341">
                  <c:v>37681</c:v>
                </c:pt>
                <c:pt idx="342">
                  <c:v>37712</c:v>
                </c:pt>
                <c:pt idx="343">
                  <c:v>37742</c:v>
                </c:pt>
                <c:pt idx="344">
                  <c:v>37773</c:v>
                </c:pt>
                <c:pt idx="345">
                  <c:v>37803</c:v>
                </c:pt>
                <c:pt idx="346">
                  <c:v>37834</c:v>
                </c:pt>
                <c:pt idx="347">
                  <c:v>37865</c:v>
                </c:pt>
                <c:pt idx="348">
                  <c:v>37895</c:v>
                </c:pt>
                <c:pt idx="349">
                  <c:v>37926</c:v>
                </c:pt>
                <c:pt idx="350">
                  <c:v>37956</c:v>
                </c:pt>
                <c:pt idx="351">
                  <c:v>37987</c:v>
                </c:pt>
                <c:pt idx="352">
                  <c:v>38018</c:v>
                </c:pt>
                <c:pt idx="353">
                  <c:v>38047</c:v>
                </c:pt>
                <c:pt idx="354">
                  <c:v>38078</c:v>
                </c:pt>
                <c:pt idx="355">
                  <c:v>38108</c:v>
                </c:pt>
                <c:pt idx="356">
                  <c:v>38139</c:v>
                </c:pt>
                <c:pt idx="357">
                  <c:v>38169</c:v>
                </c:pt>
                <c:pt idx="358">
                  <c:v>38200</c:v>
                </c:pt>
                <c:pt idx="359">
                  <c:v>38231</c:v>
                </c:pt>
                <c:pt idx="360">
                  <c:v>38261</c:v>
                </c:pt>
                <c:pt idx="361">
                  <c:v>38292</c:v>
                </c:pt>
                <c:pt idx="362">
                  <c:v>38322</c:v>
                </c:pt>
                <c:pt idx="363">
                  <c:v>38353</c:v>
                </c:pt>
                <c:pt idx="364">
                  <c:v>38384</c:v>
                </c:pt>
                <c:pt idx="365">
                  <c:v>38412</c:v>
                </c:pt>
                <c:pt idx="366">
                  <c:v>38443</c:v>
                </c:pt>
              </c:strCache>
            </c:strRef>
          </c:cat>
          <c:val>
            <c:numRef>
              <c:f>'70 MA30'!$C$3:$C$369</c:f>
              <c:numCache>
                <c:ptCount val="367"/>
                <c:pt idx="365">
                  <c:v>122.26666666666667</c:v>
                </c:pt>
                <c:pt idx="366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v>Fitted Values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cat>
            <c:strRef>
              <c:f>'70 MA30'!$B$3:$B$369</c:f>
              <c:strCache>
                <c:ptCount val="367"/>
                <c:pt idx="0">
                  <c:v>27303</c:v>
                </c:pt>
                <c:pt idx="1">
                  <c:v>27334</c:v>
                </c:pt>
                <c:pt idx="2">
                  <c:v>27364</c:v>
                </c:pt>
                <c:pt idx="3">
                  <c:v>27395</c:v>
                </c:pt>
                <c:pt idx="4">
                  <c:v>27426</c:v>
                </c:pt>
                <c:pt idx="5">
                  <c:v>27454</c:v>
                </c:pt>
                <c:pt idx="6">
                  <c:v>27485</c:v>
                </c:pt>
                <c:pt idx="7">
                  <c:v>27515</c:v>
                </c:pt>
                <c:pt idx="8">
                  <c:v>27546</c:v>
                </c:pt>
                <c:pt idx="9">
                  <c:v>27576</c:v>
                </c:pt>
                <c:pt idx="10">
                  <c:v>27607</c:v>
                </c:pt>
                <c:pt idx="11">
                  <c:v>27638</c:v>
                </c:pt>
                <c:pt idx="12">
                  <c:v>27668</c:v>
                </c:pt>
                <c:pt idx="13">
                  <c:v>27699</c:v>
                </c:pt>
                <c:pt idx="14">
                  <c:v>27729</c:v>
                </c:pt>
                <c:pt idx="15">
                  <c:v>27760</c:v>
                </c:pt>
                <c:pt idx="16">
                  <c:v>27791</c:v>
                </c:pt>
                <c:pt idx="17">
                  <c:v>27820</c:v>
                </c:pt>
                <c:pt idx="18">
                  <c:v>27851</c:v>
                </c:pt>
                <c:pt idx="19">
                  <c:v>27881</c:v>
                </c:pt>
                <c:pt idx="20">
                  <c:v>27912</c:v>
                </c:pt>
                <c:pt idx="21">
                  <c:v>27942</c:v>
                </c:pt>
                <c:pt idx="22">
                  <c:v>27973</c:v>
                </c:pt>
                <c:pt idx="23">
                  <c:v>28004</c:v>
                </c:pt>
                <c:pt idx="24">
                  <c:v>28034</c:v>
                </c:pt>
                <c:pt idx="25">
                  <c:v>28065</c:v>
                </c:pt>
                <c:pt idx="26">
                  <c:v>28095</c:v>
                </c:pt>
                <c:pt idx="27">
                  <c:v>28126</c:v>
                </c:pt>
                <c:pt idx="28">
                  <c:v>28157</c:v>
                </c:pt>
                <c:pt idx="29">
                  <c:v>28185</c:v>
                </c:pt>
                <c:pt idx="30">
                  <c:v>28216</c:v>
                </c:pt>
                <c:pt idx="31">
                  <c:v>28246</c:v>
                </c:pt>
                <c:pt idx="32">
                  <c:v>28277</c:v>
                </c:pt>
                <c:pt idx="33">
                  <c:v>28307</c:v>
                </c:pt>
                <c:pt idx="34">
                  <c:v>28338</c:v>
                </c:pt>
                <c:pt idx="35">
                  <c:v>28369</c:v>
                </c:pt>
                <c:pt idx="36">
                  <c:v>28399</c:v>
                </c:pt>
                <c:pt idx="37">
                  <c:v>28430</c:v>
                </c:pt>
                <c:pt idx="38">
                  <c:v>28460</c:v>
                </c:pt>
                <c:pt idx="39">
                  <c:v>28491</c:v>
                </c:pt>
                <c:pt idx="40">
                  <c:v>28522</c:v>
                </c:pt>
                <c:pt idx="41">
                  <c:v>28550</c:v>
                </c:pt>
                <c:pt idx="42">
                  <c:v>28581</c:v>
                </c:pt>
                <c:pt idx="43">
                  <c:v>28611</c:v>
                </c:pt>
                <c:pt idx="44">
                  <c:v>28642</c:v>
                </c:pt>
                <c:pt idx="45">
                  <c:v>28672</c:v>
                </c:pt>
                <c:pt idx="46">
                  <c:v>28703</c:v>
                </c:pt>
                <c:pt idx="47">
                  <c:v>28734</c:v>
                </c:pt>
                <c:pt idx="48">
                  <c:v>28764</c:v>
                </c:pt>
                <c:pt idx="49">
                  <c:v>28795</c:v>
                </c:pt>
                <c:pt idx="50">
                  <c:v>28825</c:v>
                </c:pt>
                <c:pt idx="51">
                  <c:v>28856</c:v>
                </c:pt>
                <c:pt idx="52">
                  <c:v>28887</c:v>
                </c:pt>
                <c:pt idx="53">
                  <c:v>28915</c:v>
                </c:pt>
                <c:pt idx="54">
                  <c:v>28946</c:v>
                </c:pt>
                <c:pt idx="55">
                  <c:v>28976</c:v>
                </c:pt>
                <c:pt idx="56">
                  <c:v>29007</c:v>
                </c:pt>
                <c:pt idx="57">
                  <c:v>29037</c:v>
                </c:pt>
                <c:pt idx="58">
                  <c:v>29068</c:v>
                </c:pt>
                <c:pt idx="59">
                  <c:v>29099</c:v>
                </c:pt>
                <c:pt idx="60">
                  <c:v>29129</c:v>
                </c:pt>
                <c:pt idx="61">
                  <c:v>29160</c:v>
                </c:pt>
                <c:pt idx="62">
                  <c:v>29190</c:v>
                </c:pt>
                <c:pt idx="63">
                  <c:v>29221</c:v>
                </c:pt>
                <c:pt idx="64">
                  <c:v>29252</c:v>
                </c:pt>
                <c:pt idx="65">
                  <c:v>29281</c:v>
                </c:pt>
                <c:pt idx="66">
                  <c:v>29312</c:v>
                </c:pt>
                <c:pt idx="67">
                  <c:v>29342</c:v>
                </c:pt>
                <c:pt idx="68">
                  <c:v>29373</c:v>
                </c:pt>
                <c:pt idx="69">
                  <c:v>29403</c:v>
                </c:pt>
                <c:pt idx="70">
                  <c:v>29434</c:v>
                </c:pt>
                <c:pt idx="71">
                  <c:v>29465</c:v>
                </c:pt>
                <c:pt idx="72">
                  <c:v>29495</c:v>
                </c:pt>
                <c:pt idx="73">
                  <c:v>29526</c:v>
                </c:pt>
                <c:pt idx="74">
                  <c:v>29556</c:v>
                </c:pt>
                <c:pt idx="75">
                  <c:v>29587</c:v>
                </c:pt>
                <c:pt idx="76">
                  <c:v>29618</c:v>
                </c:pt>
                <c:pt idx="77">
                  <c:v>29646</c:v>
                </c:pt>
                <c:pt idx="78">
                  <c:v>29677</c:v>
                </c:pt>
                <c:pt idx="79">
                  <c:v>29707</c:v>
                </c:pt>
                <c:pt idx="80">
                  <c:v>29738</c:v>
                </c:pt>
                <c:pt idx="81">
                  <c:v>29768</c:v>
                </c:pt>
                <c:pt idx="82">
                  <c:v>29799</c:v>
                </c:pt>
                <c:pt idx="83">
                  <c:v>29830</c:v>
                </c:pt>
                <c:pt idx="84">
                  <c:v>29860</c:v>
                </c:pt>
                <c:pt idx="85">
                  <c:v>29891</c:v>
                </c:pt>
                <c:pt idx="86">
                  <c:v>29921</c:v>
                </c:pt>
                <c:pt idx="87">
                  <c:v>29952</c:v>
                </c:pt>
                <c:pt idx="88">
                  <c:v>29983</c:v>
                </c:pt>
                <c:pt idx="89">
                  <c:v>30011</c:v>
                </c:pt>
                <c:pt idx="90">
                  <c:v>30042</c:v>
                </c:pt>
                <c:pt idx="91">
                  <c:v>30072</c:v>
                </c:pt>
                <c:pt idx="92">
                  <c:v>30103</c:v>
                </c:pt>
                <c:pt idx="93">
                  <c:v>30133</c:v>
                </c:pt>
                <c:pt idx="94">
                  <c:v>30164</c:v>
                </c:pt>
                <c:pt idx="95">
                  <c:v>30195</c:v>
                </c:pt>
                <c:pt idx="96">
                  <c:v>30225</c:v>
                </c:pt>
                <c:pt idx="97">
                  <c:v>30256</c:v>
                </c:pt>
                <c:pt idx="98">
                  <c:v>30286</c:v>
                </c:pt>
                <c:pt idx="99">
                  <c:v>30317</c:v>
                </c:pt>
                <c:pt idx="100">
                  <c:v>30348</c:v>
                </c:pt>
                <c:pt idx="101">
                  <c:v>30376</c:v>
                </c:pt>
                <c:pt idx="102">
                  <c:v>30407</c:v>
                </c:pt>
                <c:pt idx="103">
                  <c:v>30437</c:v>
                </c:pt>
                <c:pt idx="104">
                  <c:v>30468</c:v>
                </c:pt>
                <c:pt idx="105">
                  <c:v>30498</c:v>
                </c:pt>
                <c:pt idx="106">
                  <c:v>30529</c:v>
                </c:pt>
                <c:pt idx="107">
                  <c:v>30560</c:v>
                </c:pt>
                <c:pt idx="108">
                  <c:v>30590</c:v>
                </c:pt>
                <c:pt idx="109">
                  <c:v>30621</c:v>
                </c:pt>
                <c:pt idx="110">
                  <c:v>30651</c:v>
                </c:pt>
                <c:pt idx="111">
                  <c:v>30682</c:v>
                </c:pt>
                <c:pt idx="112">
                  <c:v>30713</c:v>
                </c:pt>
                <c:pt idx="113">
                  <c:v>30742</c:v>
                </c:pt>
                <c:pt idx="114">
                  <c:v>30773</c:v>
                </c:pt>
                <c:pt idx="115">
                  <c:v>30803</c:v>
                </c:pt>
                <c:pt idx="116">
                  <c:v>30834</c:v>
                </c:pt>
                <c:pt idx="117">
                  <c:v>30864</c:v>
                </c:pt>
                <c:pt idx="118">
                  <c:v>30895</c:v>
                </c:pt>
                <c:pt idx="119">
                  <c:v>30926</c:v>
                </c:pt>
                <c:pt idx="120">
                  <c:v>30956</c:v>
                </c:pt>
                <c:pt idx="121">
                  <c:v>30987</c:v>
                </c:pt>
                <c:pt idx="122">
                  <c:v>31017</c:v>
                </c:pt>
                <c:pt idx="123">
                  <c:v>31048</c:v>
                </c:pt>
                <c:pt idx="124">
                  <c:v>31079</c:v>
                </c:pt>
                <c:pt idx="125">
                  <c:v>31107</c:v>
                </c:pt>
                <c:pt idx="126">
                  <c:v>31138</c:v>
                </c:pt>
                <c:pt idx="127">
                  <c:v>31168</c:v>
                </c:pt>
                <c:pt idx="128">
                  <c:v>31199</c:v>
                </c:pt>
                <c:pt idx="129">
                  <c:v>31229</c:v>
                </c:pt>
                <c:pt idx="130">
                  <c:v>31260</c:v>
                </c:pt>
                <c:pt idx="131">
                  <c:v>31291</c:v>
                </c:pt>
                <c:pt idx="132">
                  <c:v>31321</c:v>
                </c:pt>
                <c:pt idx="133">
                  <c:v>31352</c:v>
                </c:pt>
                <c:pt idx="134">
                  <c:v>31382</c:v>
                </c:pt>
                <c:pt idx="135">
                  <c:v>31413</c:v>
                </c:pt>
                <c:pt idx="136">
                  <c:v>31444</c:v>
                </c:pt>
                <c:pt idx="137">
                  <c:v>31472</c:v>
                </c:pt>
                <c:pt idx="138">
                  <c:v>31503</c:v>
                </c:pt>
                <c:pt idx="139">
                  <c:v>31533</c:v>
                </c:pt>
                <c:pt idx="140">
                  <c:v>31564</c:v>
                </c:pt>
                <c:pt idx="141">
                  <c:v>31594</c:v>
                </c:pt>
                <c:pt idx="142">
                  <c:v>31625</c:v>
                </c:pt>
                <c:pt idx="143">
                  <c:v>31656</c:v>
                </c:pt>
                <c:pt idx="144">
                  <c:v>31686</c:v>
                </c:pt>
                <c:pt idx="145">
                  <c:v>31717</c:v>
                </c:pt>
                <c:pt idx="146">
                  <c:v>31747</c:v>
                </c:pt>
                <c:pt idx="147">
                  <c:v>31778</c:v>
                </c:pt>
                <c:pt idx="148">
                  <c:v>31809</c:v>
                </c:pt>
                <c:pt idx="149">
                  <c:v>31837</c:v>
                </c:pt>
                <c:pt idx="150">
                  <c:v>31868</c:v>
                </c:pt>
                <c:pt idx="151">
                  <c:v>31898</c:v>
                </c:pt>
                <c:pt idx="152">
                  <c:v>31929</c:v>
                </c:pt>
                <c:pt idx="153">
                  <c:v>31959</c:v>
                </c:pt>
                <c:pt idx="154">
                  <c:v>31990</c:v>
                </c:pt>
                <c:pt idx="155">
                  <c:v>32021</c:v>
                </c:pt>
                <c:pt idx="156">
                  <c:v>32051</c:v>
                </c:pt>
                <c:pt idx="157">
                  <c:v>32082</c:v>
                </c:pt>
                <c:pt idx="158">
                  <c:v>32112</c:v>
                </c:pt>
                <c:pt idx="159">
                  <c:v>32143</c:v>
                </c:pt>
                <c:pt idx="160">
                  <c:v>32174</c:v>
                </c:pt>
                <c:pt idx="161">
                  <c:v>32203</c:v>
                </c:pt>
                <c:pt idx="162">
                  <c:v>32234</c:v>
                </c:pt>
                <c:pt idx="163">
                  <c:v>32264</c:v>
                </c:pt>
                <c:pt idx="164">
                  <c:v>32295</c:v>
                </c:pt>
                <c:pt idx="165">
                  <c:v>32325</c:v>
                </c:pt>
                <c:pt idx="166">
                  <c:v>32356</c:v>
                </c:pt>
                <c:pt idx="167">
                  <c:v>32387</c:v>
                </c:pt>
                <c:pt idx="168">
                  <c:v>32417</c:v>
                </c:pt>
                <c:pt idx="169">
                  <c:v>32448</c:v>
                </c:pt>
                <c:pt idx="170">
                  <c:v>32478</c:v>
                </c:pt>
                <c:pt idx="171">
                  <c:v>32509</c:v>
                </c:pt>
                <c:pt idx="172">
                  <c:v>32540</c:v>
                </c:pt>
                <c:pt idx="173">
                  <c:v>32568</c:v>
                </c:pt>
                <c:pt idx="174">
                  <c:v>32599</c:v>
                </c:pt>
                <c:pt idx="175">
                  <c:v>32629</c:v>
                </c:pt>
                <c:pt idx="176">
                  <c:v>32660</c:v>
                </c:pt>
                <c:pt idx="177">
                  <c:v>32690</c:v>
                </c:pt>
                <c:pt idx="178">
                  <c:v>32721</c:v>
                </c:pt>
                <c:pt idx="179">
                  <c:v>32752</c:v>
                </c:pt>
                <c:pt idx="180">
                  <c:v>32782</c:v>
                </c:pt>
                <c:pt idx="181">
                  <c:v>32813</c:v>
                </c:pt>
                <c:pt idx="182">
                  <c:v>32843</c:v>
                </c:pt>
                <c:pt idx="183">
                  <c:v>32874</c:v>
                </c:pt>
                <c:pt idx="184">
                  <c:v>32905</c:v>
                </c:pt>
                <c:pt idx="185">
                  <c:v>32933</c:v>
                </c:pt>
                <c:pt idx="186">
                  <c:v>32964</c:v>
                </c:pt>
                <c:pt idx="187">
                  <c:v>32994</c:v>
                </c:pt>
                <c:pt idx="188">
                  <c:v>33025</c:v>
                </c:pt>
                <c:pt idx="189">
                  <c:v>33055</c:v>
                </c:pt>
                <c:pt idx="190">
                  <c:v>33086</c:v>
                </c:pt>
                <c:pt idx="191">
                  <c:v>33117</c:v>
                </c:pt>
                <c:pt idx="192">
                  <c:v>33147</c:v>
                </c:pt>
                <c:pt idx="193">
                  <c:v>33178</c:v>
                </c:pt>
                <c:pt idx="194">
                  <c:v>33208</c:v>
                </c:pt>
                <c:pt idx="195">
                  <c:v>33239</c:v>
                </c:pt>
                <c:pt idx="196">
                  <c:v>33270</c:v>
                </c:pt>
                <c:pt idx="197">
                  <c:v>33298</c:v>
                </c:pt>
                <c:pt idx="198">
                  <c:v>33329</c:v>
                </c:pt>
                <c:pt idx="199">
                  <c:v>33359</c:v>
                </c:pt>
                <c:pt idx="200">
                  <c:v>33390</c:v>
                </c:pt>
                <c:pt idx="201">
                  <c:v>33420</c:v>
                </c:pt>
                <c:pt idx="202">
                  <c:v>33451</c:v>
                </c:pt>
                <c:pt idx="203">
                  <c:v>33482</c:v>
                </c:pt>
                <c:pt idx="204">
                  <c:v>33512</c:v>
                </c:pt>
                <c:pt idx="205">
                  <c:v>33543</c:v>
                </c:pt>
                <c:pt idx="206">
                  <c:v>33573</c:v>
                </c:pt>
                <c:pt idx="207">
                  <c:v>33604</c:v>
                </c:pt>
                <c:pt idx="208">
                  <c:v>33635</c:v>
                </c:pt>
                <c:pt idx="209">
                  <c:v>33664</c:v>
                </c:pt>
                <c:pt idx="210">
                  <c:v>33695</c:v>
                </c:pt>
                <c:pt idx="211">
                  <c:v>33725</c:v>
                </c:pt>
                <c:pt idx="212">
                  <c:v>33756</c:v>
                </c:pt>
                <c:pt idx="213">
                  <c:v>33786</c:v>
                </c:pt>
                <c:pt idx="214">
                  <c:v>33817</c:v>
                </c:pt>
                <c:pt idx="215">
                  <c:v>33848</c:v>
                </c:pt>
                <c:pt idx="216">
                  <c:v>33878</c:v>
                </c:pt>
                <c:pt idx="217">
                  <c:v>33909</c:v>
                </c:pt>
                <c:pt idx="218">
                  <c:v>33939</c:v>
                </c:pt>
                <c:pt idx="219">
                  <c:v>33970</c:v>
                </c:pt>
                <c:pt idx="220">
                  <c:v>34001</c:v>
                </c:pt>
                <c:pt idx="221">
                  <c:v>34029</c:v>
                </c:pt>
                <c:pt idx="222">
                  <c:v>34060</c:v>
                </c:pt>
                <c:pt idx="223">
                  <c:v>34090</c:v>
                </c:pt>
                <c:pt idx="224">
                  <c:v>34121</c:v>
                </c:pt>
                <c:pt idx="225">
                  <c:v>34151</c:v>
                </c:pt>
                <c:pt idx="226">
                  <c:v>34182</c:v>
                </c:pt>
                <c:pt idx="227">
                  <c:v>34213</c:v>
                </c:pt>
                <c:pt idx="228">
                  <c:v>34243</c:v>
                </c:pt>
                <c:pt idx="229">
                  <c:v>34274</c:v>
                </c:pt>
                <c:pt idx="230">
                  <c:v>34304</c:v>
                </c:pt>
                <c:pt idx="231">
                  <c:v>34335</c:v>
                </c:pt>
                <c:pt idx="232">
                  <c:v>34366</c:v>
                </c:pt>
                <c:pt idx="233">
                  <c:v>34394</c:v>
                </c:pt>
                <c:pt idx="234">
                  <c:v>34425</c:v>
                </c:pt>
                <c:pt idx="235">
                  <c:v>34455</c:v>
                </c:pt>
                <c:pt idx="236">
                  <c:v>34486</c:v>
                </c:pt>
                <c:pt idx="237">
                  <c:v>34516</c:v>
                </c:pt>
                <c:pt idx="238">
                  <c:v>34547</c:v>
                </c:pt>
                <c:pt idx="239">
                  <c:v>34578</c:v>
                </c:pt>
                <c:pt idx="240">
                  <c:v>34608</c:v>
                </c:pt>
                <c:pt idx="241">
                  <c:v>34639</c:v>
                </c:pt>
                <c:pt idx="242">
                  <c:v>34669</c:v>
                </c:pt>
                <c:pt idx="243">
                  <c:v>34700</c:v>
                </c:pt>
                <c:pt idx="244">
                  <c:v>34731</c:v>
                </c:pt>
                <c:pt idx="245">
                  <c:v>34759</c:v>
                </c:pt>
                <c:pt idx="246">
                  <c:v>34790</c:v>
                </c:pt>
                <c:pt idx="247">
                  <c:v>34820</c:v>
                </c:pt>
                <c:pt idx="248">
                  <c:v>34851</c:v>
                </c:pt>
                <c:pt idx="249">
                  <c:v>34881</c:v>
                </c:pt>
                <c:pt idx="250">
                  <c:v>34912</c:v>
                </c:pt>
                <c:pt idx="251">
                  <c:v>34943</c:v>
                </c:pt>
                <c:pt idx="252">
                  <c:v>34973</c:v>
                </c:pt>
                <c:pt idx="253">
                  <c:v>35004</c:v>
                </c:pt>
                <c:pt idx="254">
                  <c:v>35034</c:v>
                </c:pt>
                <c:pt idx="255">
                  <c:v>35065</c:v>
                </c:pt>
                <c:pt idx="256">
                  <c:v>35096</c:v>
                </c:pt>
                <c:pt idx="257">
                  <c:v>35125</c:v>
                </c:pt>
                <c:pt idx="258">
                  <c:v>35156</c:v>
                </c:pt>
                <c:pt idx="259">
                  <c:v>35186</c:v>
                </c:pt>
                <c:pt idx="260">
                  <c:v>35217</c:v>
                </c:pt>
                <c:pt idx="261">
                  <c:v>35247</c:v>
                </c:pt>
                <c:pt idx="262">
                  <c:v>35278</c:v>
                </c:pt>
                <c:pt idx="263">
                  <c:v>35309</c:v>
                </c:pt>
                <c:pt idx="264">
                  <c:v>35339</c:v>
                </c:pt>
                <c:pt idx="265">
                  <c:v>35370</c:v>
                </c:pt>
                <c:pt idx="266">
                  <c:v>35400</c:v>
                </c:pt>
                <c:pt idx="267">
                  <c:v>35431</c:v>
                </c:pt>
                <c:pt idx="268">
                  <c:v>35462</c:v>
                </c:pt>
                <c:pt idx="269">
                  <c:v>35490</c:v>
                </c:pt>
                <c:pt idx="270">
                  <c:v>35521</c:v>
                </c:pt>
                <c:pt idx="271">
                  <c:v>35551</c:v>
                </c:pt>
                <c:pt idx="272">
                  <c:v>35582</c:v>
                </c:pt>
                <c:pt idx="273">
                  <c:v>35612</c:v>
                </c:pt>
                <c:pt idx="274">
                  <c:v>35643</c:v>
                </c:pt>
                <c:pt idx="275">
                  <c:v>35674</c:v>
                </c:pt>
                <c:pt idx="276">
                  <c:v>35704</c:v>
                </c:pt>
                <c:pt idx="277">
                  <c:v>35735</c:v>
                </c:pt>
                <c:pt idx="278">
                  <c:v>35765</c:v>
                </c:pt>
                <c:pt idx="279">
                  <c:v>35796</c:v>
                </c:pt>
                <c:pt idx="280">
                  <c:v>35827</c:v>
                </c:pt>
                <c:pt idx="281">
                  <c:v>35855</c:v>
                </c:pt>
                <c:pt idx="282">
                  <c:v>35886</c:v>
                </c:pt>
                <c:pt idx="283">
                  <c:v>35916</c:v>
                </c:pt>
                <c:pt idx="284">
                  <c:v>35947</c:v>
                </c:pt>
                <c:pt idx="285">
                  <c:v>35977</c:v>
                </c:pt>
                <c:pt idx="286">
                  <c:v>36008</c:v>
                </c:pt>
                <c:pt idx="287">
                  <c:v>36039</c:v>
                </c:pt>
                <c:pt idx="288">
                  <c:v>36069</c:v>
                </c:pt>
                <c:pt idx="289">
                  <c:v>36100</c:v>
                </c:pt>
                <c:pt idx="290">
                  <c:v>36130</c:v>
                </c:pt>
                <c:pt idx="291">
                  <c:v>36161</c:v>
                </c:pt>
                <c:pt idx="292">
                  <c:v>36192</c:v>
                </c:pt>
                <c:pt idx="293">
                  <c:v>36220</c:v>
                </c:pt>
                <c:pt idx="294">
                  <c:v>36251</c:v>
                </c:pt>
                <c:pt idx="295">
                  <c:v>36281</c:v>
                </c:pt>
                <c:pt idx="296">
                  <c:v>36312</c:v>
                </c:pt>
                <c:pt idx="297">
                  <c:v>36342</c:v>
                </c:pt>
                <c:pt idx="298">
                  <c:v>36373</c:v>
                </c:pt>
                <c:pt idx="299">
                  <c:v>36404</c:v>
                </c:pt>
                <c:pt idx="300">
                  <c:v>36434</c:v>
                </c:pt>
                <c:pt idx="301">
                  <c:v>36465</c:v>
                </c:pt>
                <c:pt idx="302">
                  <c:v>36495</c:v>
                </c:pt>
                <c:pt idx="303">
                  <c:v>36526</c:v>
                </c:pt>
                <c:pt idx="304">
                  <c:v>36557</c:v>
                </c:pt>
                <c:pt idx="305">
                  <c:v>36586</c:v>
                </c:pt>
                <c:pt idx="306">
                  <c:v>36617</c:v>
                </c:pt>
                <c:pt idx="307">
                  <c:v>36647</c:v>
                </c:pt>
                <c:pt idx="308">
                  <c:v>36678</c:v>
                </c:pt>
                <c:pt idx="309">
                  <c:v>36708</c:v>
                </c:pt>
                <c:pt idx="310">
                  <c:v>36739</c:v>
                </c:pt>
                <c:pt idx="311">
                  <c:v>36770</c:v>
                </c:pt>
                <c:pt idx="312">
                  <c:v>36800</c:v>
                </c:pt>
                <c:pt idx="313">
                  <c:v>36831</c:v>
                </c:pt>
                <c:pt idx="314">
                  <c:v>36861</c:v>
                </c:pt>
                <c:pt idx="315">
                  <c:v>36892</c:v>
                </c:pt>
                <c:pt idx="316">
                  <c:v>36923</c:v>
                </c:pt>
                <c:pt idx="317">
                  <c:v>36951</c:v>
                </c:pt>
                <c:pt idx="318">
                  <c:v>36982</c:v>
                </c:pt>
                <c:pt idx="319">
                  <c:v>37012</c:v>
                </c:pt>
                <c:pt idx="320">
                  <c:v>37043</c:v>
                </c:pt>
                <c:pt idx="321">
                  <c:v>37073</c:v>
                </c:pt>
                <c:pt idx="322">
                  <c:v>37104</c:v>
                </c:pt>
                <c:pt idx="323">
                  <c:v>37135</c:v>
                </c:pt>
                <c:pt idx="324">
                  <c:v>37165</c:v>
                </c:pt>
                <c:pt idx="325">
                  <c:v>37196</c:v>
                </c:pt>
                <c:pt idx="326">
                  <c:v>37226</c:v>
                </c:pt>
                <c:pt idx="327">
                  <c:v>37257</c:v>
                </c:pt>
                <c:pt idx="328">
                  <c:v>37288</c:v>
                </c:pt>
                <c:pt idx="329">
                  <c:v>37316</c:v>
                </c:pt>
                <c:pt idx="330">
                  <c:v>37347</c:v>
                </c:pt>
                <c:pt idx="331">
                  <c:v>37377</c:v>
                </c:pt>
                <c:pt idx="332">
                  <c:v>37408</c:v>
                </c:pt>
                <c:pt idx="333">
                  <c:v>37438</c:v>
                </c:pt>
                <c:pt idx="334">
                  <c:v>37469</c:v>
                </c:pt>
                <c:pt idx="335">
                  <c:v>37500</c:v>
                </c:pt>
                <c:pt idx="336">
                  <c:v>37530</c:v>
                </c:pt>
                <c:pt idx="337">
                  <c:v>37561</c:v>
                </c:pt>
                <c:pt idx="338">
                  <c:v>37591</c:v>
                </c:pt>
                <c:pt idx="339">
                  <c:v>37622</c:v>
                </c:pt>
                <c:pt idx="340">
                  <c:v>37653</c:v>
                </c:pt>
                <c:pt idx="341">
                  <c:v>37681</c:v>
                </c:pt>
                <c:pt idx="342">
                  <c:v>37712</c:v>
                </c:pt>
                <c:pt idx="343">
                  <c:v>37742</c:v>
                </c:pt>
                <c:pt idx="344">
                  <c:v>37773</c:v>
                </c:pt>
                <c:pt idx="345">
                  <c:v>37803</c:v>
                </c:pt>
                <c:pt idx="346">
                  <c:v>37834</c:v>
                </c:pt>
                <c:pt idx="347">
                  <c:v>37865</c:v>
                </c:pt>
                <c:pt idx="348">
                  <c:v>37895</c:v>
                </c:pt>
                <c:pt idx="349">
                  <c:v>37926</c:v>
                </c:pt>
                <c:pt idx="350">
                  <c:v>37956</c:v>
                </c:pt>
                <c:pt idx="351">
                  <c:v>37987</c:v>
                </c:pt>
                <c:pt idx="352">
                  <c:v>38018</c:v>
                </c:pt>
                <c:pt idx="353">
                  <c:v>38047</c:v>
                </c:pt>
                <c:pt idx="354">
                  <c:v>38078</c:v>
                </c:pt>
                <c:pt idx="355">
                  <c:v>38108</c:v>
                </c:pt>
                <c:pt idx="356">
                  <c:v>38139</c:v>
                </c:pt>
                <c:pt idx="357">
                  <c:v>38169</c:v>
                </c:pt>
                <c:pt idx="358">
                  <c:v>38200</c:v>
                </c:pt>
                <c:pt idx="359">
                  <c:v>38231</c:v>
                </c:pt>
                <c:pt idx="360">
                  <c:v>38261</c:v>
                </c:pt>
                <c:pt idx="361">
                  <c:v>38292</c:v>
                </c:pt>
                <c:pt idx="362">
                  <c:v>38322</c:v>
                </c:pt>
                <c:pt idx="363">
                  <c:v>38353</c:v>
                </c:pt>
                <c:pt idx="364">
                  <c:v>38384</c:v>
                </c:pt>
                <c:pt idx="365">
                  <c:v>38412</c:v>
                </c:pt>
                <c:pt idx="366">
                  <c:v>38443</c:v>
                </c:pt>
              </c:strCache>
            </c:strRef>
          </c:cat>
          <c:val>
            <c:numRef>
              <c:f>'70 MA30'!$D$3:$D$369</c:f>
              <c:numCache>
                <c:ptCount val="367"/>
                <c:pt idx="0">
                  <c:v>227.06690378162455</c:v>
                </c:pt>
                <c:pt idx="1">
                  <c:v>242.65352302529962</c:v>
                </c:pt>
                <c:pt idx="2">
                  <c:v>225.9228184202397</c:v>
                </c:pt>
                <c:pt idx="3">
                  <c:v>230.93825473619177</c:v>
                </c:pt>
                <c:pt idx="4">
                  <c:v>227.7506037889534</c:v>
                </c:pt>
                <c:pt idx="5">
                  <c:v>202.40048303116274</c:v>
                </c:pt>
                <c:pt idx="6">
                  <c:v>206.72038642493018</c:v>
                </c:pt>
                <c:pt idx="7">
                  <c:v>226.57630913994416</c:v>
                </c:pt>
                <c:pt idx="8">
                  <c:v>221.06104731195532</c:v>
                </c:pt>
                <c:pt idx="9">
                  <c:v>215.64883784956425</c:v>
                </c:pt>
                <c:pt idx="10">
                  <c:v>237.5190702796514</c:v>
                </c:pt>
                <c:pt idx="11">
                  <c:v>255.81525622372112</c:v>
                </c:pt>
                <c:pt idx="12">
                  <c:v>248.85220497897689</c:v>
                </c:pt>
                <c:pt idx="13">
                  <c:v>262.6817639831815</c:v>
                </c:pt>
                <c:pt idx="14">
                  <c:v>257.7454111865452</c:v>
                </c:pt>
                <c:pt idx="15">
                  <c:v>209.59632894923618</c:v>
                </c:pt>
                <c:pt idx="16">
                  <c:v>191.87706315938894</c:v>
                </c:pt>
                <c:pt idx="17">
                  <c:v>200.50165052751115</c:v>
                </c:pt>
                <c:pt idx="18">
                  <c:v>188.40132042200892</c:v>
                </c:pt>
                <c:pt idx="19">
                  <c:v>162.32105633760713</c:v>
                </c:pt>
                <c:pt idx="20">
                  <c:v>185.8568450700857</c:v>
                </c:pt>
                <c:pt idx="21">
                  <c:v>185.88547605606857</c:v>
                </c:pt>
                <c:pt idx="22">
                  <c:v>216.10838084485485</c:v>
                </c:pt>
                <c:pt idx="23">
                  <c:v>196.48670467588389</c:v>
                </c:pt>
                <c:pt idx="24">
                  <c:v>168.9893637407071</c:v>
                </c:pt>
                <c:pt idx="25">
                  <c:v>145.5914909925657</c:v>
                </c:pt>
                <c:pt idx="26">
                  <c:v>134.87319279405256</c:v>
                </c:pt>
                <c:pt idx="27">
                  <c:v>178.89855423524205</c:v>
                </c:pt>
                <c:pt idx="28">
                  <c:v>158.51884338819363</c:v>
                </c:pt>
                <c:pt idx="29">
                  <c:v>196.6150747105549</c:v>
                </c:pt>
                <c:pt idx="30">
                  <c:v>200.83333333333334</c:v>
                </c:pt>
                <c:pt idx="31">
                  <c:v>197.7</c:v>
                </c:pt>
                <c:pt idx="32">
                  <c:v>195.26666666666668</c:v>
                </c:pt>
                <c:pt idx="33">
                  <c:v>191.7</c:v>
                </c:pt>
                <c:pt idx="34">
                  <c:v>194.43333333333334</c:v>
                </c:pt>
                <c:pt idx="35">
                  <c:v>198.06666666666666</c:v>
                </c:pt>
                <c:pt idx="36">
                  <c:v>197.73333333333332</c:v>
                </c:pt>
                <c:pt idx="37">
                  <c:v>199.1</c:v>
                </c:pt>
                <c:pt idx="38">
                  <c:v>195.5</c:v>
                </c:pt>
                <c:pt idx="39">
                  <c:v>195.06666666666666</c:v>
                </c:pt>
                <c:pt idx="40">
                  <c:v>195.5</c:v>
                </c:pt>
                <c:pt idx="41">
                  <c:v>191.73333333333332</c:v>
                </c:pt>
                <c:pt idx="42">
                  <c:v>189.36666666666667</c:v>
                </c:pt>
                <c:pt idx="43">
                  <c:v>181.03333333333333</c:v>
                </c:pt>
                <c:pt idx="44">
                  <c:v>178.16666666666666</c:v>
                </c:pt>
                <c:pt idx="45">
                  <c:v>177.73333333333332</c:v>
                </c:pt>
                <c:pt idx="46">
                  <c:v>176.66666666666666</c:v>
                </c:pt>
                <c:pt idx="47">
                  <c:v>175.9</c:v>
                </c:pt>
                <c:pt idx="48">
                  <c:v>177.53333333333333</c:v>
                </c:pt>
                <c:pt idx="49">
                  <c:v>185.33333333333334</c:v>
                </c:pt>
                <c:pt idx="50">
                  <c:v>176.83333333333334</c:v>
                </c:pt>
                <c:pt idx="51">
                  <c:v>180.7</c:v>
                </c:pt>
                <c:pt idx="52">
                  <c:v>181.56666666666666</c:v>
                </c:pt>
                <c:pt idx="53">
                  <c:v>187.3</c:v>
                </c:pt>
                <c:pt idx="54">
                  <c:v>187.23333333333332</c:v>
                </c:pt>
                <c:pt idx="55">
                  <c:v>193.36666666666667</c:v>
                </c:pt>
                <c:pt idx="56">
                  <c:v>196.26666666666668</c:v>
                </c:pt>
                <c:pt idx="57">
                  <c:v>196.6</c:v>
                </c:pt>
                <c:pt idx="58">
                  <c:v>200.86666666666667</c:v>
                </c:pt>
                <c:pt idx="59">
                  <c:v>199.2</c:v>
                </c:pt>
                <c:pt idx="60">
                  <c:v>203.23333333333332</c:v>
                </c:pt>
                <c:pt idx="61">
                  <c:v>199.8</c:v>
                </c:pt>
                <c:pt idx="62">
                  <c:v>197.9</c:v>
                </c:pt>
                <c:pt idx="63">
                  <c:v>202</c:v>
                </c:pt>
                <c:pt idx="64">
                  <c:v>201.26666666666668</c:v>
                </c:pt>
                <c:pt idx="65">
                  <c:v>204.03333333333333</c:v>
                </c:pt>
                <c:pt idx="66">
                  <c:v>201.53333333333333</c:v>
                </c:pt>
                <c:pt idx="67">
                  <c:v>194.03333333333333</c:v>
                </c:pt>
                <c:pt idx="68">
                  <c:v>198.1</c:v>
                </c:pt>
                <c:pt idx="69">
                  <c:v>202.63333333333333</c:v>
                </c:pt>
                <c:pt idx="70">
                  <c:v>202.13333333333333</c:v>
                </c:pt>
                <c:pt idx="71">
                  <c:v>199.46666666666667</c:v>
                </c:pt>
                <c:pt idx="72">
                  <c:v>204.46666666666667</c:v>
                </c:pt>
                <c:pt idx="73">
                  <c:v>210.83333333333334</c:v>
                </c:pt>
                <c:pt idx="74">
                  <c:v>217.56666666666666</c:v>
                </c:pt>
                <c:pt idx="75">
                  <c:v>223.06666666666666</c:v>
                </c:pt>
                <c:pt idx="76">
                  <c:v>225.63333333333333</c:v>
                </c:pt>
                <c:pt idx="77">
                  <c:v>219.66666666666666</c:v>
                </c:pt>
                <c:pt idx="78">
                  <c:v>224.43333333333334</c:v>
                </c:pt>
                <c:pt idx="79">
                  <c:v>221.36666666666667</c:v>
                </c:pt>
                <c:pt idx="80">
                  <c:v>228.5</c:v>
                </c:pt>
                <c:pt idx="81">
                  <c:v>229.56666666666666</c:v>
                </c:pt>
                <c:pt idx="82">
                  <c:v>226.3</c:v>
                </c:pt>
                <c:pt idx="83">
                  <c:v>225.16666666666666</c:v>
                </c:pt>
                <c:pt idx="84">
                  <c:v>231.86666666666667</c:v>
                </c:pt>
                <c:pt idx="85">
                  <c:v>235.43333333333334</c:v>
                </c:pt>
                <c:pt idx="86">
                  <c:v>235.13333333333333</c:v>
                </c:pt>
                <c:pt idx="87">
                  <c:v>231.9</c:v>
                </c:pt>
                <c:pt idx="88">
                  <c:v>232.5</c:v>
                </c:pt>
                <c:pt idx="89">
                  <c:v>234.6</c:v>
                </c:pt>
                <c:pt idx="90">
                  <c:v>232.33333333333334</c:v>
                </c:pt>
                <c:pt idx="91">
                  <c:v>229.73333333333332</c:v>
                </c:pt>
                <c:pt idx="92">
                  <c:v>229.83333333333334</c:v>
                </c:pt>
                <c:pt idx="93">
                  <c:v>229.96666666666667</c:v>
                </c:pt>
                <c:pt idx="94">
                  <c:v>223.56666666666666</c:v>
                </c:pt>
                <c:pt idx="95">
                  <c:v>216.5</c:v>
                </c:pt>
                <c:pt idx="96">
                  <c:v>220.83333333333334</c:v>
                </c:pt>
                <c:pt idx="97">
                  <c:v>225.2</c:v>
                </c:pt>
                <c:pt idx="98">
                  <c:v>223</c:v>
                </c:pt>
                <c:pt idx="99">
                  <c:v>222.83333333333334</c:v>
                </c:pt>
                <c:pt idx="100">
                  <c:v>219.36666666666667</c:v>
                </c:pt>
                <c:pt idx="101">
                  <c:v>222.1</c:v>
                </c:pt>
                <c:pt idx="102">
                  <c:v>212.56666666666666</c:v>
                </c:pt>
                <c:pt idx="103">
                  <c:v>215.46666666666667</c:v>
                </c:pt>
                <c:pt idx="104">
                  <c:v>207.8</c:v>
                </c:pt>
                <c:pt idx="105">
                  <c:v>209.86666666666667</c:v>
                </c:pt>
                <c:pt idx="106">
                  <c:v>213.43333333333334</c:v>
                </c:pt>
                <c:pt idx="107">
                  <c:v>217.26666666666668</c:v>
                </c:pt>
                <c:pt idx="108">
                  <c:v>214.86666666666667</c:v>
                </c:pt>
                <c:pt idx="109">
                  <c:v>211.2</c:v>
                </c:pt>
                <c:pt idx="110">
                  <c:v>214.43333333333334</c:v>
                </c:pt>
                <c:pt idx="111">
                  <c:v>214.8</c:v>
                </c:pt>
                <c:pt idx="112">
                  <c:v>208.03333333333333</c:v>
                </c:pt>
                <c:pt idx="113">
                  <c:v>210.03333333333333</c:v>
                </c:pt>
                <c:pt idx="114">
                  <c:v>209.83333333333334</c:v>
                </c:pt>
                <c:pt idx="115">
                  <c:v>198.46666666666667</c:v>
                </c:pt>
                <c:pt idx="116">
                  <c:v>204.5</c:v>
                </c:pt>
                <c:pt idx="117">
                  <c:v>206.9</c:v>
                </c:pt>
                <c:pt idx="118">
                  <c:v>201.93333333333334</c:v>
                </c:pt>
                <c:pt idx="119">
                  <c:v>198.6</c:v>
                </c:pt>
                <c:pt idx="120">
                  <c:v>197.73333333333332</c:v>
                </c:pt>
                <c:pt idx="121">
                  <c:v>203.66666666666666</c:v>
                </c:pt>
                <c:pt idx="122">
                  <c:v>213.6</c:v>
                </c:pt>
                <c:pt idx="123">
                  <c:v>214.5</c:v>
                </c:pt>
                <c:pt idx="124">
                  <c:v>213.06666666666666</c:v>
                </c:pt>
                <c:pt idx="125">
                  <c:v>219.56666666666666</c:v>
                </c:pt>
                <c:pt idx="126">
                  <c:v>222.73333333333332</c:v>
                </c:pt>
                <c:pt idx="127">
                  <c:v>219.46666666666667</c:v>
                </c:pt>
                <c:pt idx="128">
                  <c:v>215.73333333333332</c:v>
                </c:pt>
                <c:pt idx="129">
                  <c:v>216.03333333333333</c:v>
                </c:pt>
                <c:pt idx="130">
                  <c:v>215.3</c:v>
                </c:pt>
                <c:pt idx="131">
                  <c:v>210.2</c:v>
                </c:pt>
                <c:pt idx="132">
                  <c:v>210.96666666666667</c:v>
                </c:pt>
                <c:pt idx="133">
                  <c:v>203.86666666666667</c:v>
                </c:pt>
                <c:pt idx="134">
                  <c:v>209.56666666666666</c:v>
                </c:pt>
                <c:pt idx="135">
                  <c:v>207.8</c:v>
                </c:pt>
                <c:pt idx="136">
                  <c:v>203.03333333333333</c:v>
                </c:pt>
                <c:pt idx="137">
                  <c:v>199.93333333333334</c:v>
                </c:pt>
                <c:pt idx="138">
                  <c:v>195</c:v>
                </c:pt>
                <c:pt idx="139">
                  <c:v>201.26666666666668</c:v>
                </c:pt>
                <c:pt idx="140">
                  <c:v>192.56666666666666</c:v>
                </c:pt>
                <c:pt idx="141">
                  <c:v>187.16666666666666</c:v>
                </c:pt>
                <c:pt idx="142">
                  <c:v>193.43333333333334</c:v>
                </c:pt>
                <c:pt idx="143">
                  <c:v>193.76666666666668</c:v>
                </c:pt>
                <c:pt idx="144">
                  <c:v>196</c:v>
                </c:pt>
                <c:pt idx="145">
                  <c:v>196.96666666666667</c:v>
                </c:pt>
                <c:pt idx="146">
                  <c:v>197.3</c:v>
                </c:pt>
                <c:pt idx="147">
                  <c:v>197.86666666666667</c:v>
                </c:pt>
                <c:pt idx="148">
                  <c:v>205.26666666666668</c:v>
                </c:pt>
                <c:pt idx="149">
                  <c:v>206.8</c:v>
                </c:pt>
                <c:pt idx="150">
                  <c:v>207.96666666666667</c:v>
                </c:pt>
                <c:pt idx="151">
                  <c:v>204.46666666666667</c:v>
                </c:pt>
                <c:pt idx="152">
                  <c:v>203.9</c:v>
                </c:pt>
                <c:pt idx="153">
                  <c:v>202.26666666666668</c:v>
                </c:pt>
                <c:pt idx="154">
                  <c:v>208.53333333333333</c:v>
                </c:pt>
                <c:pt idx="155">
                  <c:v>209.36666666666667</c:v>
                </c:pt>
                <c:pt idx="156">
                  <c:v>197.9</c:v>
                </c:pt>
                <c:pt idx="157">
                  <c:v>193.66666666666666</c:v>
                </c:pt>
                <c:pt idx="158">
                  <c:v>196.16666666666666</c:v>
                </c:pt>
                <c:pt idx="159">
                  <c:v>188.3</c:v>
                </c:pt>
                <c:pt idx="160">
                  <c:v>193.93333333333334</c:v>
                </c:pt>
                <c:pt idx="161">
                  <c:v>202.93333333333334</c:v>
                </c:pt>
                <c:pt idx="162">
                  <c:v>208.56666666666666</c:v>
                </c:pt>
                <c:pt idx="163">
                  <c:v>208.6</c:v>
                </c:pt>
                <c:pt idx="164">
                  <c:v>207.83333333333334</c:v>
                </c:pt>
                <c:pt idx="165">
                  <c:v>204.2</c:v>
                </c:pt>
                <c:pt idx="166">
                  <c:v>211.73333333333332</c:v>
                </c:pt>
                <c:pt idx="167">
                  <c:v>215.9</c:v>
                </c:pt>
                <c:pt idx="168">
                  <c:v>221.3</c:v>
                </c:pt>
                <c:pt idx="169">
                  <c:v>214.46666666666667</c:v>
                </c:pt>
                <c:pt idx="170">
                  <c:v>223.33333333333334</c:v>
                </c:pt>
                <c:pt idx="171">
                  <c:v>220.7</c:v>
                </c:pt>
                <c:pt idx="172">
                  <c:v>224.36666666666667</c:v>
                </c:pt>
                <c:pt idx="173">
                  <c:v>215.5</c:v>
                </c:pt>
                <c:pt idx="174">
                  <c:v>213.1</c:v>
                </c:pt>
                <c:pt idx="175">
                  <c:v>215.7</c:v>
                </c:pt>
                <c:pt idx="176">
                  <c:v>215.6</c:v>
                </c:pt>
                <c:pt idx="177">
                  <c:v>208.26666666666668</c:v>
                </c:pt>
                <c:pt idx="178">
                  <c:v>199.13333333333333</c:v>
                </c:pt>
                <c:pt idx="179">
                  <c:v>191</c:v>
                </c:pt>
                <c:pt idx="180">
                  <c:v>190.86666666666667</c:v>
                </c:pt>
                <c:pt idx="181">
                  <c:v>199.2</c:v>
                </c:pt>
                <c:pt idx="182">
                  <c:v>195.73333333333332</c:v>
                </c:pt>
                <c:pt idx="183">
                  <c:v>190.53333333333333</c:v>
                </c:pt>
                <c:pt idx="184">
                  <c:v>194.6</c:v>
                </c:pt>
                <c:pt idx="185">
                  <c:v>188.4</c:v>
                </c:pt>
                <c:pt idx="186">
                  <c:v>197.03333333333333</c:v>
                </c:pt>
                <c:pt idx="187">
                  <c:v>202.36666666666667</c:v>
                </c:pt>
                <c:pt idx="188">
                  <c:v>209.6</c:v>
                </c:pt>
                <c:pt idx="189">
                  <c:v>208.43333333333334</c:v>
                </c:pt>
                <c:pt idx="190">
                  <c:v>196.66666666666666</c:v>
                </c:pt>
                <c:pt idx="191">
                  <c:v>194.73333333333332</c:v>
                </c:pt>
                <c:pt idx="192">
                  <c:v>197.33333333333334</c:v>
                </c:pt>
                <c:pt idx="193">
                  <c:v>201.13333333333333</c:v>
                </c:pt>
                <c:pt idx="194">
                  <c:v>192.56666666666666</c:v>
                </c:pt>
                <c:pt idx="195">
                  <c:v>191.66666666666666</c:v>
                </c:pt>
                <c:pt idx="196">
                  <c:v>190.83333333333334</c:v>
                </c:pt>
                <c:pt idx="197">
                  <c:v>195.56666666666666</c:v>
                </c:pt>
                <c:pt idx="198">
                  <c:v>190.43333333333334</c:v>
                </c:pt>
                <c:pt idx="199">
                  <c:v>191.26666666666668</c:v>
                </c:pt>
                <c:pt idx="200">
                  <c:v>186.23333333333332</c:v>
                </c:pt>
                <c:pt idx="201">
                  <c:v>190.33333333333334</c:v>
                </c:pt>
                <c:pt idx="202">
                  <c:v>184.56666666666666</c:v>
                </c:pt>
                <c:pt idx="203">
                  <c:v>183.46666666666667</c:v>
                </c:pt>
                <c:pt idx="204">
                  <c:v>180.33333333333334</c:v>
                </c:pt>
                <c:pt idx="205">
                  <c:v>182.43333333333334</c:v>
                </c:pt>
                <c:pt idx="206">
                  <c:v>171.26666666666668</c:v>
                </c:pt>
                <c:pt idx="207">
                  <c:v>168.93333333333334</c:v>
                </c:pt>
                <c:pt idx="208">
                  <c:v>178.3</c:v>
                </c:pt>
                <c:pt idx="209">
                  <c:v>185.8</c:v>
                </c:pt>
                <c:pt idx="210">
                  <c:v>181.33333333333334</c:v>
                </c:pt>
                <c:pt idx="211">
                  <c:v>178.56666666666666</c:v>
                </c:pt>
                <c:pt idx="212">
                  <c:v>181.16666666666666</c:v>
                </c:pt>
                <c:pt idx="213">
                  <c:v>184.5</c:v>
                </c:pt>
                <c:pt idx="214">
                  <c:v>176.53333333333333</c:v>
                </c:pt>
                <c:pt idx="215">
                  <c:v>174.2</c:v>
                </c:pt>
                <c:pt idx="216">
                  <c:v>173.6</c:v>
                </c:pt>
                <c:pt idx="217">
                  <c:v>172.16666666666666</c:v>
                </c:pt>
                <c:pt idx="218">
                  <c:v>163.06666666666666</c:v>
                </c:pt>
                <c:pt idx="219">
                  <c:v>165.2</c:v>
                </c:pt>
                <c:pt idx="220">
                  <c:v>170.36666666666667</c:v>
                </c:pt>
                <c:pt idx="221">
                  <c:v>162.73333333333332</c:v>
                </c:pt>
                <c:pt idx="222">
                  <c:v>156.8</c:v>
                </c:pt>
                <c:pt idx="223">
                  <c:v>149.23333333333332</c:v>
                </c:pt>
                <c:pt idx="224">
                  <c:v>159.53333333333333</c:v>
                </c:pt>
                <c:pt idx="225">
                  <c:v>162.86666666666667</c:v>
                </c:pt>
                <c:pt idx="226">
                  <c:v>162.06666666666666</c:v>
                </c:pt>
                <c:pt idx="227">
                  <c:v>157.93333333333334</c:v>
                </c:pt>
                <c:pt idx="228">
                  <c:v>157.33333333333334</c:v>
                </c:pt>
                <c:pt idx="229">
                  <c:v>155.53333333333333</c:v>
                </c:pt>
                <c:pt idx="230">
                  <c:v>154.33333333333334</c:v>
                </c:pt>
                <c:pt idx="231">
                  <c:v>151.46666666666667</c:v>
                </c:pt>
                <c:pt idx="232">
                  <c:v>155.6</c:v>
                </c:pt>
                <c:pt idx="233">
                  <c:v>166.16666666666666</c:v>
                </c:pt>
                <c:pt idx="234">
                  <c:v>170.76666666666668</c:v>
                </c:pt>
                <c:pt idx="235">
                  <c:v>176.33333333333334</c:v>
                </c:pt>
                <c:pt idx="236">
                  <c:v>179.43333333333334</c:v>
                </c:pt>
                <c:pt idx="237">
                  <c:v>178.4</c:v>
                </c:pt>
                <c:pt idx="238">
                  <c:v>177.83333333333334</c:v>
                </c:pt>
                <c:pt idx="239">
                  <c:v>176.36666666666667</c:v>
                </c:pt>
                <c:pt idx="240">
                  <c:v>185.16666666666666</c:v>
                </c:pt>
                <c:pt idx="241">
                  <c:v>181.73333333333332</c:v>
                </c:pt>
                <c:pt idx="242">
                  <c:v>174.2</c:v>
                </c:pt>
                <c:pt idx="243">
                  <c:v>178.86666666666667</c:v>
                </c:pt>
                <c:pt idx="244">
                  <c:v>175.53333333333333</c:v>
                </c:pt>
                <c:pt idx="245">
                  <c:v>181.53333333333333</c:v>
                </c:pt>
                <c:pt idx="246">
                  <c:v>178.2</c:v>
                </c:pt>
                <c:pt idx="247">
                  <c:v>175</c:v>
                </c:pt>
                <c:pt idx="248">
                  <c:v>180.93333333333334</c:v>
                </c:pt>
                <c:pt idx="249">
                  <c:v>179.86666666666667</c:v>
                </c:pt>
                <c:pt idx="250">
                  <c:v>174.46666666666667</c:v>
                </c:pt>
                <c:pt idx="251">
                  <c:v>173.13333333333333</c:v>
                </c:pt>
                <c:pt idx="252">
                  <c:v>175.73333333333332</c:v>
                </c:pt>
                <c:pt idx="253">
                  <c:v>183.8</c:v>
                </c:pt>
                <c:pt idx="254">
                  <c:v>175.36666666666667</c:v>
                </c:pt>
                <c:pt idx="255">
                  <c:v>175.9</c:v>
                </c:pt>
                <c:pt idx="256">
                  <c:v>173.73333333333332</c:v>
                </c:pt>
                <c:pt idx="257">
                  <c:v>172.96666666666667</c:v>
                </c:pt>
                <c:pt idx="258">
                  <c:v>169.6</c:v>
                </c:pt>
                <c:pt idx="259">
                  <c:v>171.9</c:v>
                </c:pt>
                <c:pt idx="260">
                  <c:v>173.66666666666666</c:v>
                </c:pt>
                <c:pt idx="261">
                  <c:v>177.46666666666667</c:v>
                </c:pt>
                <c:pt idx="262">
                  <c:v>175.3</c:v>
                </c:pt>
                <c:pt idx="263">
                  <c:v>169.73333333333332</c:v>
                </c:pt>
                <c:pt idx="264">
                  <c:v>162.13333333333333</c:v>
                </c:pt>
                <c:pt idx="265">
                  <c:v>157.63333333333333</c:v>
                </c:pt>
                <c:pt idx="266">
                  <c:v>159.1</c:v>
                </c:pt>
                <c:pt idx="267">
                  <c:v>161.86666666666667</c:v>
                </c:pt>
                <c:pt idx="268">
                  <c:v>158.83333333333334</c:v>
                </c:pt>
                <c:pt idx="269">
                  <c:v>155.63333333333333</c:v>
                </c:pt>
                <c:pt idx="270">
                  <c:v>144.5</c:v>
                </c:pt>
                <c:pt idx="271">
                  <c:v>146.7</c:v>
                </c:pt>
                <c:pt idx="272">
                  <c:v>153.23333333333332</c:v>
                </c:pt>
                <c:pt idx="273">
                  <c:v>147.16666666666666</c:v>
                </c:pt>
                <c:pt idx="274">
                  <c:v>157.3</c:v>
                </c:pt>
                <c:pt idx="275">
                  <c:v>161.76666666666668</c:v>
                </c:pt>
                <c:pt idx="276">
                  <c:v>160.56666666666666</c:v>
                </c:pt>
                <c:pt idx="277">
                  <c:v>167.06666666666666</c:v>
                </c:pt>
                <c:pt idx="278">
                  <c:v>166.06666666666666</c:v>
                </c:pt>
                <c:pt idx="279">
                  <c:v>164.13333333333333</c:v>
                </c:pt>
                <c:pt idx="280">
                  <c:v>166.83333333333334</c:v>
                </c:pt>
                <c:pt idx="281">
                  <c:v>174.36666666666667</c:v>
                </c:pt>
                <c:pt idx="282">
                  <c:v>177.66666666666666</c:v>
                </c:pt>
                <c:pt idx="283">
                  <c:v>180.3</c:v>
                </c:pt>
                <c:pt idx="284">
                  <c:v>185.26666666666668</c:v>
                </c:pt>
                <c:pt idx="285">
                  <c:v>187.9</c:v>
                </c:pt>
                <c:pt idx="286">
                  <c:v>182.23333333333332</c:v>
                </c:pt>
                <c:pt idx="287">
                  <c:v>181</c:v>
                </c:pt>
                <c:pt idx="288">
                  <c:v>190.76666666666668</c:v>
                </c:pt>
                <c:pt idx="289">
                  <c:v>192.7</c:v>
                </c:pt>
                <c:pt idx="290">
                  <c:v>194.26666666666668</c:v>
                </c:pt>
                <c:pt idx="291">
                  <c:v>195.36666666666667</c:v>
                </c:pt>
                <c:pt idx="292">
                  <c:v>187.33333333333334</c:v>
                </c:pt>
                <c:pt idx="293">
                  <c:v>189.46666666666667</c:v>
                </c:pt>
                <c:pt idx="294">
                  <c:v>193.76666666666668</c:v>
                </c:pt>
                <c:pt idx="295">
                  <c:v>195.06666666666666</c:v>
                </c:pt>
                <c:pt idx="296">
                  <c:v>193.63333333333333</c:v>
                </c:pt>
                <c:pt idx="297">
                  <c:v>196.36666666666667</c:v>
                </c:pt>
                <c:pt idx="298">
                  <c:v>196.4</c:v>
                </c:pt>
                <c:pt idx="299">
                  <c:v>197.3</c:v>
                </c:pt>
                <c:pt idx="300">
                  <c:v>196.93333333333334</c:v>
                </c:pt>
                <c:pt idx="301">
                  <c:v>197.96666666666667</c:v>
                </c:pt>
                <c:pt idx="302">
                  <c:v>192.53333333333333</c:v>
                </c:pt>
                <c:pt idx="303">
                  <c:v>195.13333333333333</c:v>
                </c:pt>
                <c:pt idx="304">
                  <c:v>185.9</c:v>
                </c:pt>
                <c:pt idx="305">
                  <c:v>176.56666666666666</c:v>
                </c:pt>
                <c:pt idx="306">
                  <c:v>173.03333333333333</c:v>
                </c:pt>
                <c:pt idx="307">
                  <c:v>166.03333333333333</c:v>
                </c:pt>
                <c:pt idx="308">
                  <c:v>170.9</c:v>
                </c:pt>
                <c:pt idx="309">
                  <c:v>178.96666666666667</c:v>
                </c:pt>
                <c:pt idx="310">
                  <c:v>186.4</c:v>
                </c:pt>
                <c:pt idx="311">
                  <c:v>181.13333333333333</c:v>
                </c:pt>
                <c:pt idx="312">
                  <c:v>173.4</c:v>
                </c:pt>
                <c:pt idx="313">
                  <c:v>165.23333333333332</c:v>
                </c:pt>
                <c:pt idx="314">
                  <c:v>160.56666666666666</c:v>
                </c:pt>
                <c:pt idx="315">
                  <c:v>162.06666666666666</c:v>
                </c:pt>
                <c:pt idx="316">
                  <c:v>161.2</c:v>
                </c:pt>
                <c:pt idx="317">
                  <c:v>158.8</c:v>
                </c:pt>
                <c:pt idx="318">
                  <c:v>153.2</c:v>
                </c:pt>
                <c:pt idx="319">
                  <c:v>151.73333333333332</c:v>
                </c:pt>
                <c:pt idx="320">
                  <c:v>147.63333333333333</c:v>
                </c:pt>
                <c:pt idx="321">
                  <c:v>141.6</c:v>
                </c:pt>
                <c:pt idx="322">
                  <c:v>146.2</c:v>
                </c:pt>
                <c:pt idx="323">
                  <c:v>143.03333333333333</c:v>
                </c:pt>
                <c:pt idx="324">
                  <c:v>143.4</c:v>
                </c:pt>
                <c:pt idx="325">
                  <c:v>141.46666666666667</c:v>
                </c:pt>
                <c:pt idx="326">
                  <c:v>142.76666666666668</c:v>
                </c:pt>
                <c:pt idx="327">
                  <c:v>136.36666666666667</c:v>
                </c:pt>
                <c:pt idx="328">
                  <c:v>135.9</c:v>
                </c:pt>
                <c:pt idx="329">
                  <c:v>137.7</c:v>
                </c:pt>
                <c:pt idx="330">
                  <c:v>141.86666666666667</c:v>
                </c:pt>
                <c:pt idx="331">
                  <c:v>143.36666666666667</c:v>
                </c:pt>
                <c:pt idx="332">
                  <c:v>141.8</c:v>
                </c:pt>
                <c:pt idx="333">
                  <c:v>143.53333333333333</c:v>
                </c:pt>
                <c:pt idx="334">
                  <c:v>145.56666666666666</c:v>
                </c:pt>
                <c:pt idx="335">
                  <c:v>148.73333333333332</c:v>
                </c:pt>
                <c:pt idx="336">
                  <c:v>152.4</c:v>
                </c:pt>
                <c:pt idx="337">
                  <c:v>162.2</c:v>
                </c:pt>
                <c:pt idx="338">
                  <c:v>155.83333333333334</c:v>
                </c:pt>
                <c:pt idx="339">
                  <c:v>152.46666666666667</c:v>
                </c:pt>
                <c:pt idx="340">
                  <c:v>144</c:v>
                </c:pt>
                <c:pt idx="341">
                  <c:v>141.8</c:v>
                </c:pt>
                <c:pt idx="342">
                  <c:v>140.5</c:v>
                </c:pt>
                <c:pt idx="343">
                  <c:v>140.76666666666668</c:v>
                </c:pt>
                <c:pt idx="344">
                  <c:v>139.53333333333333</c:v>
                </c:pt>
                <c:pt idx="345">
                  <c:v>131.5</c:v>
                </c:pt>
                <c:pt idx="346">
                  <c:v>131.26666666666668</c:v>
                </c:pt>
                <c:pt idx="347">
                  <c:v>139.53333333333333</c:v>
                </c:pt>
                <c:pt idx="348">
                  <c:v>140.76666666666668</c:v>
                </c:pt>
                <c:pt idx="349">
                  <c:v>137.4</c:v>
                </c:pt>
                <c:pt idx="350">
                  <c:v>143.7</c:v>
                </c:pt>
                <c:pt idx="351">
                  <c:v>143.33333333333334</c:v>
                </c:pt>
                <c:pt idx="352">
                  <c:v>148.7</c:v>
                </c:pt>
                <c:pt idx="353">
                  <c:v>148.1</c:v>
                </c:pt>
                <c:pt idx="354">
                  <c:v>149.33333333333334</c:v>
                </c:pt>
                <c:pt idx="355">
                  <c:v>147.66666666666666</c:v>
                </c:pt>
                <c:pt idx="356">
                  <c:v>144.8</c:v>
                </c:pt>
                <c:pt idx="357">
                  <c:v>146.26666666666668</c:v>
                </c:pt>
                <c:pt idx="358">
                  <c:v>145.6</c:v>
                </c:pt>
                <c:pt idx="359">
                  <c:v>141.1</c:v>
                </c:pt>
                <c:pt idx="360">
                  <c:v>139.5</c:v>
                </c:pt>
                <c:pt idx="361">
                  <c:v>134.96666666666667</c:v>
                </c:pt>
                <c:pt idx="362">
                  <c:v>136</c:v>
                </c:pt>
                <c:pt idx="363">
                  <c:v>130.73333333333332</c:v>
                </c:pt>
                <c:pt idx="364">
                  <c:v>127.96666666666667</c:v>
                </c:pt>
                <c:pt idx="365">
                  <c:v>122.26666666666667</c:v>
                </c:pt>
              </c:numCache>
            </c:numRef>
          </c:val>
          <c:smooth val="0"/>
        </c:ser>
        <c:marker val="1"/>
        <c:axId val="33461061"/>
        <c:axId val="26364866"/>
      </c:lineChart>
      <c:dateAx>
        <c:axId val="33461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Date (January 1 =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4866"/>
        <c:crosses val="autoZero"/>
        <c:auto val="0"/>
        <c:noMultiLvlLbl val="0"/>
      </c:dateAx>
      <c:valAx>
        <c:axId val="2636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Draft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61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Rank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Rank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'70 MA5'!$B$3:$B$380</c:f>
              <c:strCache>
                <c:ptCount val="378"/>
                <c:pt idx="0">
                  <c:v>Sat, Feb 8 2003</c:v>
                </c:pt>
                <c:pt idx="1">
                  <c:v>Sun, Feb 9 2003</c:v>
                </c:pt>
                <c:pt idx="2">
                  <c:v>Mon, Feb 10 2003</c:v>
                </c:pt>
                <c:pt idx="3">
                  <c:v>Tue, Feb 11 2003</c:v>
                </c:pt>
                <c:pt idx="4">
                  <c:v>Wed, Feb 12 2003</c:v>
                </c:pt>
                <c:pt idx="5">
                  <c:v>Thu, Feb 13 2003</c:v>
                </c:pt>
                <c:pt idx="6">
                  <c:v>Fri, Feb 14 2003</c:v>
                </c:pt>
                <c:pt idx="7">
                  <c:v>Sat, Feb 15 2003</c:v>
                </c:pt>
                <c:pt idx="8">
                  <c:v>Sun, Feb 16 2003</c:v>
                </c:pt>
                <c:pt idx="9">
                  <c:v>Mon, Feb 17 2003</c:v>
                </c:pt>
                <c:pt idx="10">
                  <c:v>Tue, Feb 18 2003</c:v>
                </c:pt>
                <c:pt idx="11">
                  <c:v>Wed, Feb 19 2003</c:v>
                </c:pt>
                <c:pt idx="12">
                  <c:v>Thu, Feb 20 2003</c:v>
                </c:pt>
                <c:pt idx="13">
                  <c:v>Fri, Feb 21 2003</c:v>
                </c:pt>
                <c:pt idx="14">
                  <c:v>Sat, Feb 22 2003</c:v>
                </c:pt>
                <c:pt idx="15">
                  <c:v>Sun, Feb 23 2003</c:v>
                </c:pt>
                <c:pt idx="16">
                  <c:v>Mon, Feb 24 2003</c:v>
                </c:pt>
                <c:pt idx="17">
                  <c:v>Tue, Feb 25 2003</c:v>
                </c:pt>
                <c:pt idx="18">
                  <c:v>Wed, Feb 26 2003</c:v>
                </c:pt>
                <c:pt idx="19">
                  <c:v>Thu, Feb 27 2003</c:v>
                </c:pt>
                <c:pt idx="20">
                  <c:v>Fri, Feb 28 2003</c:v>
                </c:pt>
                <c:pt idx="21">
                  <c:v>Sat, Mar 1 2003</c:v>
                </c:pt>
                <c:pt idx="22">
                  <c:v>Sun, Mar 2 2003</c:v>
                </c:pt>
                <c:pt idx="23">
                  <c:v>Mon, Mar 3 2003</c:v>
                </c:pt>
                <c:pt idx="24">
                  <c:v>Tue, Mar 4 2003</c:v>
                </c:pt>
                <c:pt idx="25">
                  <c:v>Wed, Mar 5 2003</c:v>
                </c:pt>
                <c:pt idx="26">
                  <c:v>Thu, Mar 6 2003</c:v>
                </c:pt>
                <c:pt idx="27">
                  <c:v>Fri, Mar 7 2003</c:v>
                </c:pt>
                <c:pt idx="28">
                  <c:v>Sat, Mar 8 2003</c:v>
                </c:pt>
                <c:pt idx="29">
                  <c:v>Sun, Mar 9 2003</c:v>
                </c:pt>
                <c:pt idx="30">
                  <c:v>Mon, Mar 10 2003</c:v>
                </c:pt>
                <c:pt idx="31">
                  <c:v>Tue, Mar 11 2003</c:v>
                </c:pt>
                <c:pt idx="32">
                  <c:v>Wed, Mar 12 2003</c:v>
                </c:pt>
                <c:pt idx="33">
                  <c:v>Thu, Mar 13 2003</c:v>
                </c:pt>
                <c:pt idx="34">
                  <c:v>Fri, Mar 14 2003</c:v>
                </c:pt>
                <c:pt idx="35">
                  <c:v>Sat, Mar 15 2003</c:v>
                </c:pt>
                <c:pt idx="36">
                  <c:v>Sun, Mar 16 2003</c:v>
                </c:pt>
                <c:pt idx="37">
                  <c:v>Mon, Mar 17 2003</c:v>
                </c:pt>
                <c:pt idx="38">
                  <c:v>Tue, Mar 18 2003</c:v>
                </c:pt>
                <c:pt idx="39">
                  <c:v>Wed, Mar 19 2003</c:v>
                </c:pt>
                <c:pt idx="40">
                  <c:v>Thu, Mar 20 2003</c:v>
                </c:pt>
                <c:pt idx="41">
                  <c:v>Fri, Mar 21 2003</c:v>
                </c:pt>
                <c:pt idx="42">
                  <c:v>Sat, Mar 22 2003</c:v>
                </c:pt>
                <c:pt idx="43">
                  <c:v>Sun, Mar 23 2003</c:v>
                </c:pt>
                <c:pt idx="44">
                  <c:v>Mon, Mar 24 2003</c:v>
                </c:pt>
                <c:pt idx="45">
                  <c:v>Tue, Mar 25 2003</c:v>
                </c:pt>
                <c:pt idx="46">
                  <c:v>Wed, Mar 26 2003</c:v>
                </c:pt>
                <c:pt idx="47">
                  <c:v>Thu, Mar 27 2003</c:v>
                </c:pt>
                <c:pt idx="48">
                  <c:v>Fri, Mar 28 2003</c:v>
                </c:pt>
                <c:pt idx="49">
                  <c:v>Sat, Mar 29 2003</c:v>
                </c:pt>
                <c:pt idx="50">
                  <c:v>Sun, Mar 30 2003</c:v>
                </c:pt>
                <c:pt idx="51">
                  <c:v>Mon, Mar 31 2003</c:v>
                </c:pt>
                <c:pt idx="52">
                  <c:v>Tue, Apr 1 2003</c:v>
                </c:pt>
                <c:pt idx="53">
                  <c:v>Wed, Apr 2 2003</c:v>
                </c:pt>
                <c:pt idx="54">
                  <c:v>Thu, Apr 3 2003</c:v>
                </c:pt>
                <c:pt idx="55">
                  <c:v>Fri, Apr 4 2003</c:v>
                </c:pt>
                <c:pt idx="56">
                  <c:v>Sat, Apr 5 2003</c:v>
                </c:pt>
                <c:pt idx="57">
                  <c:v>Sun, Apr 6 2003</c:v>
                </c:pt>
                <c:pt idx="58">
                  <c:v>Mon, Apr 7 2003</c:v>
                </c:pt>
                <c:pt idx="59">
                  <c:v>Tue, Apr 8 2003</c:v>
                </c:pt>
                <c:pt idx="60">
                  <c:v>Wed, Apr 9 2003</c:v>
                </c:pt>
                <c:pt idx="61">
                  <c:v>Thu, Apr 10 2003</c:v>
                </c:pt>
                <c:pt idx="62">
                  <c:v>Fri, Apr 11 2003</c:v>
                </c:pt>
                <c:pt idx="63">
                  <c:v>Sat, Apr 12 2003</c:v>
                </c:pt>
                <c:pt idx="64">
                  <c:v>Sun, Apr 13 2003</c:v>
                </c:pt>
                <c:pt idx="65">
                  <c:v>Mon, Apr 14 2003</c:v>
                </c:pt>
                <c:pt idx="66">
                  <c:v>Tue, Apr 15 2003</c:v>
                </c:pt>
                <c:pt idx="67">
                  <c:v>Wed, Apr 16 2003</c:v>
                </c:pt>
                <c:pt idx="68">
                  <c:v>Thu, Apr 17 2003</c:v>
                </c:pt>
                <c:pt idx="69">
                  <c:v>Fri, Apr 18 2003</c:v>
                </c:pt>
                <c:pt idx="70">
                  <c:v>Sat, Apr 19 2003</c:v>
                </c:pt>
                <c:pt idx="71">
                  <c:v>Sun, Apr 20 2003</c:v>
                </c:pt>
                <c:pt idx="72">
                  <c:v>Mon, Apr 21 2003</c:v>
                </c:pt>
                <c:pt idx="73">
                  <c:v>Tue, Apr 22 2003</c:v>
                </c:pt>
                <c:pt idx="74">
                  <c:v>Wed, Apr 23 2003</c:v>
                </c:pt>
                <c:pt idx="75">
                  <c:v>Thu, Apr 24 2003</c:v>
                </c:pt>
                <c:pt idx="76">
                  <c:v>Fri, Apr 25 2003</c:v>
                </c:pt>
                <c:pt idx="77">
                  <c:v>Sat, Apr 26 2003</c:v>
                </c:pt>
                <c:pt idx="78">
                  <c:v>Sun, Apr 27 2003</c:v>
                </c:pt>
                <c:pt idx="79">
                  <c:v>Mon, Apr 28 2003</c:v>
                </c:pt>
                <c:pt idx="80">
                  <c:v>Tue, Apr 29 2003</c:v>
                </c:pt>
                <c:pt idx="81">
                  <c:v>Wed, Apr 30 2003</c:v>
                </c:pt>
                <c:pt idx="82">
                  <c:v>Thu, May 1 2003</c:v>
                </c:pt>
                <c:pt idx="83">
                  <c:v>Fri, May 2 2003</c:v>
                </c:pt>
                <c:pt idx="84">
                  <c:v>Sat, May 3 2003</c:v>
                </c:pt>
                <c:pt idx="85">
                  <c:v>Sun, May 4 2003</c:v>
                </c:pt>
                <c:pt idx="86">
                  <c:v>Mon, May 5 2003</c:v>
                </c:pt>
                <c:pt idx="87">
                  <c:v>Tue, May 6 2003</c:v>
                </c:pt>
                <c:pt idx="88">
                  <c:v>Wed, May 7 2003</c:v>
                </c:pt>
                <c:pt idx="89">
                  <c:v>Thu, May 8 2003</c:v>
                </c:pt>
                <c:pt idx="90">
                  <c:v>Fri, May 9 2003</c:v>
                </c:pt>
                <c:pt idx="91">
                  <c:v>Sat, May 10 2003</c:v>
                </c:pt>
                <c:pt idx="92">
                  <c:v>Sun, May 11 2003</c:v>
                </c:pt>
                <c:pt idx="93">
                  <c:v>Mon, May 12 2003</c:v>
                </c:pt>
                <c:pt idx="94">
                  <c:v>Tue, May 13 2003</c:v>
                </c:pt>
                <c:pt idx="95">
                  <c:v>Wed, May 14 2003</c:v>
                </c:pt>
                <c:pt idx="96">
                  <c:v>Thu, May 15 2003</c:v>
                </c:pt>
                <c:pt idx="97">
                  <c:v>Fri, May 16 2003</c:v>
                </c:pt>
                <c:pt idx="98">
                  <c:v>Sat, May 17 2003</c:v>
                </c:pt>
                <c:pt idx="99">
                  <c:v>Sun, May 18 2003</c:v>
                </c:pt>
                <c:pt idx="100">
                  <c:v>Mon, May 19 2003</c:v>
                </c:pt>
                <c:pt idx="101">
                  <c:v>Tue, May 20 2003</c:v>
                </c:pt>
                <c:pt idx="102">
                  <c:v>Wed, May 21 2003</c:v>
                </c:pt>
                <c:pt idx="103">
                  <c:v>Thu, May 22 2003</c:v>
                </c:pt>
                <c:pt idx="104">
                  <c:v>Fri, May 23 2003</c:v>
                </c:pt>
                <c:pt idx="105">
                  <c:v>Sat, May 24 2003</c:v>
                </c:pt>
                <c:pt idx="106">
                  <c:v>Sun, May 25 2003</c:v>
                </c:pt>
                <c:pt idx="107">
                  <c:v>Mon, May 26 2003</c:v>
                </c:pt>
                <c:pt idx="108">
                  <c:v>Tue, May 27 2003</c:v>
                </c:pt>
                <c:pt idx="109">
                  <c:v>Wed, May 28 2003</c:v>
                </c:pt>
                <c:pt idx="110">
                  <c:v>Thu, May 29 2003</c:v>
                </c:pt>
                <c:pt idx="111">
                  <c:v>Fri, May 30 2003</c:v>
                </c:pt>
                <c:pt idx="112">
                  <c:v>Sat, May 31 2003</c:v>
                </c:pt>
                <c:pt idx="113">
                  <c:v>Sun, Jun 1 2003</c:v>
                </c:pt>
                <c:pt idx="114">
                  <c:v>Mon, Jun 2 2003</c:v>
                </c:pt>
                <c:pt idx="115">
                  <c:v>Tue, Jun 3 2003</c:v>
                </c:pt>
                <c:pt idx="116">
                  <c:v>Wed, Jun 4 2003</c:v>
                </c:pt>
                <c:pt idx="117">
                  <c:v>Thu, Jun 5 2003</c:v>
                </c:pt>
                <c:pt idx="118">
                  <c:v>Fri, Jun 6 2003</c:v>
                </c:pt>
                <c:pt idx="119">
                  <c:v>Sat, Jun 7 2003</c:v>
                </c:pt>
                <c:pt idx="120">
                  <c:v>Sun, Jun 8 2003</c:v>
                </c:pt>
                <c:pt idx="121">
                  <c:v>Mon, Jun 9 2003</c:v>
                </c:pt>
                <c:pt idx="122">
                  <c:v>Tue, Jun 10 2003</c:v>
                </c:pt>
                <c:pt idx="123">
                  <c:v>Wed, Jun 11 2003</c:v>
                </c:pt>
                <c:pt idx="124">
                  <c:v>Thu, Jun 12 2003</c:v>
                </c:pt>
                <c:pt idx="125">
                  <c:v>Fri, Jun 13 2003</c:v>
                </c:pt>
                <c:pt idx="126">
                  <c:v>Sat, Jun 14 2003</c:v>
                </c:pt>
                <c:pt idx="127">
                  <c:v>Sun, Jun 15 2003</c:v>
                </c:pt>
                <c:pt idx="128">
                  <c:v>Mon, Jun 16 2003</c:v>
                </c:pt>
                <c:pt idx="129">
                  <c:v>Tue, Jun 17 2003</c:v>
                </c:pt>
                <c:pt idx="130">
                  <c:v>Wed, Jun 18 2003</c:v>
                </c:pt>
                <c:pt idx="131">
                  <c:v>Thu, Jun 19 2003</c:v>
                </c:pt>
                <c:pt idx="132">
                  <c:v>Fri, Jun 20 2003</c:v>
                </c:pt>
                <c:pt idx="133">
                  <c:v>Sat, Jun 21 2003</c:v>
                </c:pt>
                <c:pt idx="134">
                  <c:v>Sun, Jun 22 2003</c:v>
                </c:pt>
                <c:pt idx="135">
                  <c:v>Mon, Jun 23 2003</c:v>
                </c:pt>
                <c:pt idx="136">
                  <c:v>Tue, Jun 24 2003</c:v>
                </c:pt>
                <c:pt idx="137">
                  <c:v>Wed, Jun 25 2003</c:v>
                </c:pt>
                <c:pt idx="138">
                  <c:v>Thu, Jun 26 2003</c:v>
                </c:pt>
                <c:pt idx="139">
                  <c:v>Fri, Jun 27 2003</c:v>
                </c:pt>
                <c:pt idx="140">
                  <c:v>Sat, Jun 28 2003</c:v>
                </c:pt>
                <c:pt idx="141">
                  <c:v>Sun, Jun 29 2003</c:v>
                </c:pt>
                <c:pt idx="142">
                  <c:v>Mon, Jun 30 2003</c:v>
                </c:pt>
                <c:pt idx="143">
                  <c:v>Tue, Jul 1 2003</c:v>
                </c:pt>
                <c:pt idx="144">
                  <c:v>Wed, Jul 2 2003</c:v>
                </c:pt>
                <c:pt idx="145">
                  <c:v>Thu, Jul 3 2003</c:v>
                </c:pt>
                <c:pt idx="146">
                  <c:v>Fri, Jul 4 2003</c:v>
                </c:pt>
                <c:pt idx="147">
                  <c:v>Sat, Jul 5 2003</c:v>
                </c:pt>
                <c:pt idx="148">
                  <c:v>Sun, Jul 6 2003</c:v>
                </c:pt>
                <c:pt idx="149">
                  <c:v>Mon, Jul 7 2003</c:v>
                </c:pt>
                <c:pt idx="150">
                  <c:v>Tue, Jul 8 2003</c:v>
                </c:pt>
                <c:pt idx="151">
                  <c:v>Wed, Jul 9 2003</c:v>
                </c:pt>
                <c:pt idx="152">
                  <c:v>Thu, Jul 10 2003</c:v>
                </c:pt>
                <c:pt idx="153">
                  <c:v>Fri, Jul 11 2003</c:v>
                </c:pt>
                <c:pt idx="154">
                  <c:v>Sat, Jul 12 2003</c:v>
                </c:pt>
                <c:pt idx="155">
                  <c:v>Sun, Jul 13 2003</c:v>
                </c:pt>
                <c:pt idx="156">
                  <c:v>Mon, Jul 14 2003</c:v>
                </c:pt>
                <c:pt idx="157">
                  <c:v>Tue, Jul 15 2003</c:v>
                </c:pt>
                <c:pt idx="158">
                  <c:v>Wed, Jul 16 2003</c:v>
                </c:pt>
                <c:pt idx="159">
                  <c:v>Thu, Jul 17 2003</c:v>
                </c:pt>
                <c:pt idx="160">
                  <c:v>Fri, Jul 18 2003</c:v>
                </c:pt>
                <c:pt idx="161">
                  <c:v>Sat, Jul 19 2003</c:v>
                </c:pt>
                <c:pt idx="162">
                  <c:v>Sun, Jul 20 2003</c:v>
                </c:pt>
                <c:pt idx="163">
                  <c:v>Mon, Jul 21 2003</c:v>
                </c:pt>
                <c:pt idx="164">
                  <c:v>Tue, Jul 22 2003</c:v>
                </c:pt>
                <c:pt idx="165">
                  <c:v>Wed, Jul 23 2003</c:v>
                </c:pt>
                <c:pt idx="166">
                  <c:v>Thu, Jul 24 2003</c:v>
                </c:pt>
                <c:pt idx="167">
                  <c:v>Fri, Jul 25 2003</c:v>
                </c:pt>
                <c:pt idx="168">
                  <c:v>Sat, Jul 26 2003</c:v>
                </c:pt>
                <c:pt idx="169">
                  <c:v>Sun, Jul 27 2003</c:v>
                </c:pt>
                <c:pt idx="170">
                  <c:v>Mon, Jul 28 2003</c:v>
                </c:pt>
                <c:pt idx="171">
                  <c:v>Tue, Jul 29 2003</c:v>
                </c:pt>
                <c:pt idx="172">
                  <c:v>Wed, Jul 30 2003</c:v>
                </c:pt>
                <c:pt idx="173">
                  <c:v>Thu, Jul 31 2003</c:v>
                </c:pt>
                <c:pt idx="174">
                  <c:v>Fri, Aug 1 2003</c:v>
                </c:pt>
                <c:pt idx="175">
                  <c:v>Sat, Aug 2 2003</c:v>
                </c:pt>
                <c:pt idx="176">
                  <c:v>Sun, Aug 3 2003</c:v>
                </c:pt>
                <c:pt idx="177">
                  <c:v>Mon, Aug 4 2003</c:v>
                </c:pt>
                <c:pt idx="178">
                  <c:v>Tue, Aug 5 2003</c:v>
                </c:pt>
                <c:pt idx="179">
                  <c:v>Wed, Aug 6 2003</c:v>
                </c:pt>
                <c:pt idx="180">
                  <c:v>Thu, Aug 7 2003</c:v>
                </c:pt>
                <c:pt idx="181">
                  <c:v>Fri, Aug 8 2003</c:v>
                </c:pt>
                <c:pt idx="182">
                  <c:v>Sat, Aug 9 2003</c:v>
                </c:pt>
                <c:pt idx="183">
                  <c:v>Sun, Aug 10 2003</c:v>
                </c:pt>
                <c:pt idx="184">
                  <c:v>Mon, Aug 11 2003</c:v>
                </c:pt>
                <c:pt idx="185">
                  <c:v>Tue, Aug 12 2003</c:v>
                </c:pt>
                <c:pt idx="186">
                  <c:v>Wed, Aug 13 2003</c:v>
                </c:pt>
                <c:pt idx="187">
                  <c:v>Thu, Aug 14 2003</c:v>
                </c:pt>
                <c:pt idx="188">
                  <c:v>Fri, Aug 15 2003</c:v>
                </c:pt>
                <c:pt idx="189">
                  <c:v>Sat, Aug 16 2003</c:v>
                </c:pt>
                <c:pt idx="190">
                  <c:v>Sun, Aug 17 2003</c:v>
                </c:pt>
                <c:pt idx="191">
                  <c:v>Mon, Aug 18 2003</c:v>
                </c:pt>
                <c:pt idx="192">
                  <c:v>Tue, Aug 19 2003</c:v>
                </c:pt>
                <c:pt idx="193">
                  <c:v>Wed, Aug 20 2003</c:v>
                </c:pt>
                <c:pt idx="194">
                  <c:v>Thu, Aug 21 2003</c:v>
                </c:pt>
                <c:pt idx="195">
                  <c:v>Fri, Aug 22 2003</c:v>
                </c:pt>
                <c:pt idx="196">
                  <c:v>Sat, Aug 23 2003</c:v>
                </c:pt>
                <c:pt idx="197">
                  <c:v>Sun, Aug 24 2003</c:v>
                </c:pt>
                <c:pt idx="198">
                  <c:v>Mon, Aug 25 2003</c:v>
                </c:pt>
                <c:pt idx="199">
                  <c:v>Tue, Aug 26 2003</c:v>
                </c:pt>
                <c:pt idx="200">
                  <c:v>Wed, Aug 27 2003</c:v>
                </c:pt>
                <c:pt idx="201">
                  <c:v>Thu, Aug 28 2003</c:v>
                </c:pt>
                <c:pt idx="202">
                  <c:v>Fri, Aug 29 2003</c:v>
                </c:pt>
                <c:pt idx="203">
                  <c:v>Sat, Aug 30 2003</c:v>
                </c:pt>
                <c:pt idx="204">
                  <c:v>Sun, Aug 31 2003</c:v>
                </c:pt>
                <c:pt idx="205">
                  <c:v>Mon, Sep 1 2003</c:v>
                </c:pt>
                <c:pt idx="206">
                  <c:v>Tue, Sep 2 2003</c:v>
                </c:pt>
                <c:pt idx="207">
                  <c:v>Wed, Sep 3 2003</c:v>
                </c:pt>
                <c:pt idx="208">
                  <c:v>Thu, Sep 4 2003</c:v>
                </c:pt>
                <c:pt idx="209">
                  <c:v>Fri, Sep 5 2003</c:v>
                </c:pt>
                <c:pt idx="210">
                  <c:v>Sat, Sep 6 2003</c:v>
                </c:pt>
                <c:pt idx="211">
                  <c:v>Sun, Sep 7 2003</c:v>
                </c:pt>
                <c:pt idx="212">
                  <c:v>Mon, Sep 8 2003</c:v>
                </c:pt>
                <c:pt idx="213">
                  <c:v>Tue, Sep 9 2003</c:v>
                </c:pt>
                <c:pt idx="214">
                  <c:v>Wed, Sep 10 2003</c:v>
                </c:pt>
                <c:pt idx="215">
                  <c:v>Thu, Sep 11 2003</c:v>
                </c:pt>
                <c:pt idx="216">
                  <c:v>Fri, Sep 12 2003</c:v>
                </c:pt>
                <c:pt idx="217">
                  <c:v>Sat, Sep 13 2003</c:v>
                </c:pt>
                <c:pt idx="218">
                  <c:v>Sun, Sep 14 2003</c:v>
                </c:pt>
                <c:pt idx="219">
                  <c:v>Mon, Sep 15 2003</c:v>
                </c:pt>
                <c:pt idx="220">
                  <c:v>Tue, Sep 16 2003</c:v>
                </c:pt>
                <c:pt idx="221">
                  <c:v>Wed, Sep 17 2003</c:v>
                </c:pt>
                <c:pt idx="222">
                  <c:v>Thu, Sep 18 2003</c:v>
                </c:pt>
                <c:pt idx="223">
                  <c:v>Fri, Sep 19 2003</c:v>
                </c:pt>
                <c:pt idx="224">
                  <c:v>Sat, Sep 20 2003</c:v>
                </c:pt>
                <c:pt idx="225">
                  <c:v>Sun, Sep 21 2003</c:v>
                </c:pt>
                <c:pt idx="226">
                  <c:v>Mon, Sep 22 2003</c:v>
                </c:pt>
                <c:pt idx="227">
                  <c:v>Tue, Sep 23 2003</c:v>
                </c:pt>
                <c:pt idx="228">
                  <c:v>Wed, Sep 24 2003</c:v>
                </c:pt>
                <c:pt idx="229">
                  <c:v>Thu, Sep 25 2003</c:v>
                </c:pt>
                <c:pt idx="230">
                  <c:v>Fri, Sep 26 2003</c:v>
                </c:pt>
                <c:pt idx="231">
                  <c:v>Sat, Sep 27 2003</c:v>
                </c:pt>
                <c:pt idx="232">
                  <c:v>Sun, Sep 28 2003</c:v>
                </c:pt>
                <c:pt idx="233">
                  <c:v>Mon, Sep 29 2003</c:v>
                </c:pt>
                <c:pt idx="234">
                  <c:v>Tue, Sep 30 2003</c:v>
                </c:pt>
                <c:pt idx="235">
                  <c:v>Wed, Oct 1 2003</c:v>
                </c:pt>
                <c:pt idx="236">
                  <c:v>Thu, Oct 2 2003</c:v>
                </c:pt>
                <c:pt idx="237">
                  <c:v>Fri, Oct 3 2003</c:v>
                </c:pt>
                <c:pt idx="238">
                  <c:v>Sat, Oct 4 2003</c:v>
                </c:pt>
                <c:pt idx="239">
                  <c:v>Sun, Oct 5 2003</c:v>
                </c:pt>
                <c:pt idx="240">
                  <c:v>Mon, Oct 6 2003</c:v>
                </c:pt>
                <c:pt idx="241">
                  <c:v>Tue, Oct 7 2003</c:v>
                </c:pt>
                <c:pt idx="242">
                  <c:v>Wed, Oct 8 2003</c:v>
                </c:pt>
                <c:pt idx="243">
                  <c:v>Thu, Oct 9 2003</c:v>
                </c:pt>
                <c:pt idx="244">
                  <c:v>Fri, Oct 10 2003</c:v>
                </c:pt>
                <c:pt idx="245">
                  <c:v>Sat, Oct 11 2003</c:v>
                </c:pt>
                <c:pt idx="246">
                  <c:v>Sun, Oct 12 2003</c:v>
                </c:pt>
                <c:pt idx="247">
                  <c:v>Mon, Oct 13 2003</c:v>
                </c:pt>
                <c:pt idx="248">
                  <c:v>Tue, Oct 14 2003</c:v>
                </c:pt>
                <c:pt idx="249">
                  <c:v>Wed, Oct 15 2003</c:v>
                </c:pt>
                <c:pt idx="250">
                  <c:v>Thu, Oct 16 2003</c:v>
                </c:pt>
                <c:pt idx="251">
                  <c:v>Fri, Oct 17 2003</c:v>
                </c:pt>
                <c:pt idx="252">
                  <c:v>Sat, Oct 18 2003</c:v>
                </c:pt>
                <c:pt idx="253">
                  <c:v>Sun, Oct 19 2003</c:v>
                </c:pt>
                <c:pt idx="254">
                  <c:v>Mon, Oct 20 2003</c:v>
                </c:pt>
                <c:pt idx="255">
                  <c:v>Tue, Oct 21 2003</c:v>
                </c:pt>
                <c:pt idx="256">
                  <c:v>Wed, Oct 22 2003</c:v>
                </c:pt>
                <c:pt idx="257">
                  <c:v>Thu, Oct 23 2003</c:v>
                </c:pt>
                <c:pt idx="258">
                  <c:v>Fri, Oct 24 2003</c:v>
                </c:pt>
                <c:pt idx="259">
                  <c:v>Sat, Oct 25 2003</c:v>
                </c:pt>
                <c:pt idx="260">
                  <c:v>Sun, Oct 26 2003</c:v>
                </c:pt>
                <c:pt idx="261">
                  <c:v>Mon, Oct 27 2003</c:v>
                </c:pt>
                <c:pt idx="262">
                  <c:v>Tue, Oct 28 2003</c:v>
                </c:pt>
                <c:pt idx="263">
                  <c:v>Wed, Oct 29 2003</c:v>
                </c:pt>
                <c:pt idx="264">
                  <c:v>Thu, Oct 30 2003</c:v>
                </c:pt>
                <c:pt idx="265">
                  <c:v>Fri, Oct 31 2003</c:v>
                </c:pt>
                <c:pt idx="266">
                  <c:v>Sat, Nov 1 2003</c:v>
                </c:pt>
                <c:pt idx="267">
                  <c:v>Sun, Nov 2 2003</c:v>
                </c:pt>
                <c:pt idx="268">
                  <c:v>Mon, Nov 3 2003</c:v>
                </c:pt>
                <c:pt idx="269">
                  <c:v>Tue, Nov 4 2003</c:v>
                </c:pt>
                <c:pt idx="270">
                  <c:v>Wed, Nov 5 2003</c:v>
                </c:pt>
                <c:pt idx="271">
                  <c:v>Thu, Nov 6 2003</c:v>
                </c:pt>
                <c:pt idx="272">
                  <c:v>Fri, Nov 7 2003</c:v>
                </c:pt>
                <c:pt idx="273">
                  <c:v>Sat, Nov 8 2003</c:v>
                </c:pt>
                <c:pt idx="274">
                  <c:v>Sun, Nov 9 2003</c:v>
                </c:pt>
                <c:pt idx="275">
                  <c:v>Mon, Nov 10 2003</c:v>
                </c:pt>
                <c:pt idx="276">
                  <c:v>Tue, Nov 11 2003</c:v>
                </c:pt>
                <c:pt idx="277">
                  <c:v>Wed, Nov 12 2003</c:v>
                </c:pt>
                <c:pt idx="278">
                  <c:v>Thu, Nov 13 2003</c:v>
                </c:pt>
                <c:pt idx="279">
                  <c:v>Fri, Nov 14 2003</c:v>
                </c:pt>
                <c:pt idx="280">
                  <c:v>Sat, Nov 15 2003</c:v>
                </c:pt>
                <c:pt idx="281">
                  <c:v>Sun, Nov 16 2003</c:v>
                </c:pt>
                <c:pt idx="282">
                  <c:v>Mon, Nov 17 2003</c:v>
                </c:pt>
                <c:pt idx="283">
                  <c:v>Tue, Nov 18 2003</c:v>
                </c:pt>
                <c:pt idx="284">
                  <c:v>Wed, Nov 19 2003</c:v>
                </c:pt>
                <c:pt idx="285">
                  <c:v>Thu, Nov 20 2003</c:v>
                </c:pt>
                <c:pt idx="286">
                  <c:v>Fri, Nov 21 2003</c:v>
                </c:pt>
                <c:pt idx="287">
                  <c:v>Sat, Nov 22 2003</c:v>
                </c:pt>
                <c:pt idx="288">
                  <c:v>Sun, Nov 23 2003</c:v>
                </c:pt>
                <c:pt idx="289">
                  <c:v>Mon, Nov 24 2003</c:v>
                </c:pt>
                <c:pt idx="290">
                  <c:v>Tue, Nov 25 2003</c:v>
                </c:pt>
                <c:pt idx="291">
                  <c:v>Wed, Nov 26 2003</c:v>
                </c:pt>
                <c:pt idx="292">
                  <c:v>Thu, Nov 27 2003</c:v>
                </c:pt>
                <c:pt idx="293">
                  <c:v>Fri, Nov 28 2003</c:v>
                </c:pt>
                <c:pt idx="294">
                  <c:v>Sat, Nov 29 2003</c:v>
                </c:pt>
                <c:pt idx="295">
                  <c:v>Sun, Nov 30 2003</c:v>
                </c:pt>
                <c:pt idx="296">
                  <c:v>Mon, Dec 1 2003</c:v>
                </c:pt>
                <c:pt idx="297">
                  <c:v>Tue, Dec 2 2003</c:v>
                </c:pt>
                <c:pt idx="298">
                  <c:v>Wed, Dec 3 2003</c:v>
                </c:pt>
                <c:pt idx="299">
                  <c:v>Thu, Dec 4 2003</c:v>
                </c:pt>
                <c:pt idx="300">
                  <c:v>Fri, Dec 5 2003</c:v>
                </c:pt>
                <c:pt idx="301">
                  <c:v>Sat, Dec 6 2003</c:v>
                </c:pt>
                <c:pt idx="302">
                  <c:v>Sun, Dec 7 2003</c:v>
                </c:pt>
                <c:pt idx="303">
                  <c:v>Mon, Dec 8 2003</c:v>
                </c:pt>
                <c:pt idx="304">
                  <c:v>Tue, Dec 9 2003</c:v>
                </c:pt>
                <c:pt idx="305">
                  <c:v>Wed, Dec 10 2003</c:v>
                </c:pt>
                <c:pt idx="306">
                  <c:v>Thu, Dec 11 2003</c:v>
                </c:pt>
                <c:pt idx="307">
                  <c:v>Fri, Dec 12 2003</c:v>
                </c:pt>
                <c:pt idx="308">
                  <c:v>Sat, Dec 13 2003</c:v>
                </c:pt>
                <c:pt idx="309">
                  <c:v>Sun, Dec 14 2003</c:v>
                </c:pt>
                <c:pt idx="310">
                  <c:v>Mon, Dec 15 2003</c:v>
                </c:pt>
                <c:pt idx="311">
                  <c:v>Tue, Dec 16 2003</c:v>
                </c:pt>
                <c:pt idx="312">
                  <c:v>Wed, Dec 17 2003</c:v>
                </c:pt>
                <c:pt idx="313">
                  <c:v>Thu, Dec 18 2003</c:v>
                </c:pt>
                <c:pt idx="314">
                  <c:v>Fri, Dec 19 2003</c:v>
                </c:pt>
                <c:pt idx="315">
                  <c:v>Sat, Dec 20 2003</c:v>
                </c:pt>
                <c:pt idx="316">
                  <c:v>Sun, Dec 21 2003</c:v>
                </c:pt>
                <c:pt idx="317">
                  <c:v>Mon, Dec 22 2003</c:v>
                </c:pt>
                <c:pt idx="318">
                  <c:v>Tue, Dec 23 2003</c:v>
                </c:pt>
                <c:pt idx="319">
                  <c:v>Wed, Dec 24 2003</c:v>
                </c:pt>
                <c:pt idx="320">
                  <c:v>Thu, Dec 25 2003</c:v>
                </c:pt>
                <c:pt idx="321">
                  <c:v>Fri, Dec 26 2003</c:v>
                </c:pt>
                <c:pt idx="322">
                  <c:v>Sat, Dec 27 2003</c:v>
                </c:pt>
                <c:pt idx="323">
                  <c:v>Sun, Dec 28 2003</c:v>
                </c:pt>
                <c:pt idx="324">
                  <c:v>Mon, Dec 29 2003</c:v>
                </c:pt>
                <c:pt idx="325">
                  <c:v>Tue, Dec 30 2003</c:v>
                </c:pt>
                <c:pt idx="326">
                  <c:v>Wed, Dec 31 2003</c:v>
                </c:pt>
                <c:pt idx="327">
                  <c:v>Thu, Jan 1 2004</c:v>
                </c:pt>
                <c:pt idx="328">
                  <c:v>Fri, Jan 2 2004</c:v>
                </c:pt>
                <c:pt idx="329">
                  <c:v>Sat, Jan 3 2004</c:v>
                </c:pt>
                <c:pt idx="330">
                  <c:v>Sun, Jan 4 2004</c:v>
                </c:pt>
                <c:pt idx="331">
                  <c:v>Mon, Jan 5 2004</c:v>
                </c:pt>
                <c:pt idx="332">
                  <c:v>Tue, Jan 6 2004</c:v>
                </c:pt>
                <c:pt idx="333">
                  <c:v>Wed, Jan 7 2004</c:v>
                </c:pt>
                <c:pt idx="334">
                  <c:v>Thu, Jan 8 2004</c:v>
                </c:pt>
                <c:pt idx="335">
                  <c:v>Fri, Jan 9 2004</c:v>
                </c:pt>
                <c:pt idx="336">
                  <c:v>Sat, Jan 10 2004</c:v>
                </c:pt>
                <c:pt idx="337">
                  <c:v>Sun, Jan 11 2004</c:v>
                </c:pt>
                <c:pt idx="338">
                  <c:v>Mon, Jan 12 2004</c:v>
                </c:pt>
                <c:pt idx="339">
                  <c:v>Tue, Jan 13 2004</c:v>
                </c:pt>
                <c:pt idx="340">
                  <c:v>Wed, Jan 14 2004</c:v>
                </c:pt>
                <c:pt idx="341">
                  <c:v>Thu, Jan 15 2004</c:v>
                </c:pt>
                <c:pt idx="342">
                  <c:v>Fri, Jan 16 2004</c:v>
                </c:pt>
                <c:pt idx="343">
                  <c:v>Sat, Jan 17 2004</c:v>
                </c:pt>
                <c:pt idx="344">
                  <c:v>Sun, Jan 18 2004</c:v>
                </c:pt>
                <c:pt idx="345">
                  <c:v>Mon, Jan 19 2004</c:v>
                </c:pt>
                <c:pt idx="346">
                  <c:v>Tue, Jan 20 2004</c:v>
                </c:pt>
                <c:pt idx="347">
                  <c:v>Wed, Jan 21 2004</c:v>
                </c:pt>
                <c:pt idx="348">
                  <c:v>Thu, Jan 22 2004</c:v>
                </c:pt>
                <c:pt idx="349">
                  <c:v>Fri, Jan 23 2004</c:v>
                </c:pt>
                <c:pt idx="350">
                  <c:v>Sat, Jan 24 2004</c:v>
                </c:pt>
                <c:pt idx="351">
                  <c:v>Sun, Jan 25 2004</c:v>
                </c:pt>
                <c:pt idx="352">
                  <c:v>Mon, Jan 26 2004</c:v>
                </c:pt>
                <c:pt idx="353">
                  <c:v>Tue, Jan 27 2004</c:v>
                </c:pt>
                <c:pt idx="354">
                  <c:v>Wed, Jan 28 2004</c:v>
                </c:pt>
                <c:pt idx="355">
                  <c:v>Thu, Jan 29 2004</c:v>
                </c:pt>
                <c:pt idx="356">
                  <c:v>Fri, Jan 30 2004</c:v>
                </c:pt>
                <c:pt idx="357">
                  <c:v>Sat, Jan 31 2004</c:v>
                </c:pt>
                <c:pt idx="358">
                  <c:v>Sun, Feb 1 2004</c:v>
                </c:pt>
                <c:pt idx="359">
                  <c:v>Mon, Feb 2 2004</c:v>
                </c:pt>
                <c:pt idx="360">
                  <c:v>Tue, Feb 3 2004</c:v>
                </c:pt>
                <c:pt idx="361">
                  <c:v>Wed, Feb 4 2004</c:v>
                </c:pt>
                <c:pt idx="362">
                  <c:v>Thu, Feb 5 2004</c:v>
                </c:pt>
                <c:pt idx="363">
                  <c:v>Fri, Feb 6 2004</c:v>
                </c:pt>
                <c:pt idx="364">
                  <c:v>Sat, Feb 7 2004</c:v>
                </c:pt>
                <c:pt idx="365">
                  <c:v>Sun, Feb 8 2004</c:v>
                </c:pt>
                <c:pt idx="366">
                  <c:v>Mon, Feb 9 2004</c:v>
                </c:pt>
                <c:pt idx="367">
                  <c:v>Tue, Feb 10 2004</c:v>
                </c:pt>
                <c:pt idx="368">
                  <c:v>Wed, Feb 11 2004</c:v>
                </c:pt>
                <c:pt idx="369">
                  <c:v>Thu, Feb 12 2004</c:v>
                </c:pt>
                <c:pt idx="370">
                  <c:v>Fri, Feb 13 2004</c:v>
                </c:pt>
                <c:pt idx="371">
                  <c:v>Sat, Feb 14 2004</c:v>
                </c:pt>
                <c:pt idx="372">
                  <c:v>Sun, Feb 15 2004</c:v>
                </c:pt>
                <c:pt idx="373">
                  <c:v>Mon, Feb 16 2004</c:v>
                </c:pt>
                <c:pt idx="374">
                  <c:v>Tue, Feb 17 2004</c:v>
                </c:pt>
                <c:pt idx="375">
                  <c:v>Wed, Feb 18 2004</c:v>
                </c:pt>
                <c:pt idx="376">
                  <c:v>Thu, Feb 19 2004</c:v>
                </c:pt>
                <c:pt idx="377">
                  <c:v>Fri, Feb 20 2004</c:v>
                </c:pt>
              </c:strCache>
            </c:strRef>
          </c:cat>
          <c:val>
            <c:numRef>
              <c:f>'70 MA5'!$A$3:$A$380</c:f>
              <c:numCache>
                <c:ptCount val="378"/>
                <c:pt idx="0">
                  <c:v>305</c:v>
                </c:pt>
                <c:pt idx="1">
                  <c:v>159</c:v>
                </c:pt>
                <c:pt idx="2">
                  <c:v>251</c:v>
                </c:pt>
                <c:pt idx="3">
                  <c:v>215</c:v>
                </c:pt>
                <c:pt idx="4">
                  <c:v>101</c:v>
                </c:pt>
                <c:pt idx="5">
                  <c:v>224</c:v>
                </c:pt>
                <c:pt idx="6">
                  <c:v>306</c:v>
                </c:pt>
                <c:pt idx="7">
                  <c:v>199</c:v>
                </c:pt>
                <c:pt idx="8">
                  <c:v>194</c:v>
                </c:pt>
                <c:pt idx="9">
                  <c:v>325</c:v>
                </c:pt>
                <c:pt idx="10">
                  <c:v>329</c:v>
                </c:pt>
                <c:pt idx="11">
                  <c:v>221</c:v>
                </c:pt>
                <c:pt idx="12">
                  <c:v>318</c:v>
                </c:pt>
                <c:pt idx="13">
                  <c:v>238</c:v>
                </c:pt>
                <c:pt idx="14">
                  <c:v>17</c:v>
                </c:pt>
                <c:pt idx="15">
                  <c:v>121</c:v>
                </c:pt>
                <c:pt idx="16">
                  <c:v>235</c:v>
                </c:pt>
                <c:pt idx="17">
                  <c:v>140</c:v>
                </c:pt>
                <c:pt idx="18">
                  <c:v>58</c:v>
                </c:pt>
                <c:pt idx="19">
                  <c:v>280</c:v>
                </c:pt>
                <c:pt idx="20">
                  <c:v>186</c:v>
                </c:pt>
                <c:pt idx="21">
                  <c:v>337</c:v>
                </c:pt>
                <c:pt idx="22">
                  <c:v>118</c:v>
                </c:pt>
                <c:pt idx="23">
                  <c:v>59</c:v>
                </c:pt>
                <c:pt idx="24">
                  <c:v>52</c:v>
                </c:pt>
                <c:pt idx="25">
                  <c:v>92</c:v>
                </c:pt>
                <c:pt idx="26">
                  <c:v>355</c:v>
                </c:pt>
                <c:pt idx="27">
                  <c:v>77</c:v>
                </c:pt>
                <c:pt idx="28">
                  <c:v>349</c:v>
                </c:pt>
                <c:pt idx="29">
                  <c:v>164</c:v>
                </c:pt>
                <c:pt idx="30">
                  <c:v>211</c:v>
                </c:pt>
                <c:pt idx="31">
                  <c:v>86</c:v>
                </c:pt>
                <c:pt idx="32">
                  <c:v>144</c:v>
                </c:pt>
                <c:pt idx="33">
                  <c:v>297</c:v>
                </c:pt>
                <c:pt idx="34">
                  <c:v>210</c:v>
                </c:pt>
                <c:pt idx="35">
                  <c:v>214</c:v>
                </c:pt>
                <c:pt idx="36">
                  <c:v>347</c:v>
                </c:pt>
                <c:pt idx="37">
                  <c:v>91</c:v>
                </c:pt>
                <c:pt idx="38">
                  <c:v>181</c:v>
                </c:pt>
                <c:pt idx="39">
                  <c:v>338</c:v>
                </c:pt>
                <c:pt idx="40">
                  <c:v>216</c:v>
                </c:pt>
                <c:pt idx="41">
                  <c:v>150</c:v>
                </c:pt>
                <c:pt idx="42">
                  <c:v>68</c:v>
                </c:pt>
                <c:pt idx="43">
                  <c:v>152</c:v>
                </c:pt>
                <c:pt idx="44">
                  <c:v>4</c:v>
                </c:pt>
                <c:pt idx="45">
                  <c:v>89</c:v>
                </c:pt>
                <c:pt idx="46">
                  <c:v>212</c:v>
                </c:pt>
                <c:pt idx="47">
                  <c:v>189</c:v>
                </c:pt>
                <c:pt idx="48">
                  <c:v>292</c:v>
                </c:pt>
                <c:pt idx="49">
                  <c:v>25</c:v>
                </c:pt>
                <c:pt idx="50">
                  <c:v>302</c:v>
                </c:pt>
                <c:pt idx="51">
                  <c:v>363</c:v>
                </c:pt>
                <c:pt idx="52">
                  <c:v>290</c:v>
                </c:pt>
                <c:pt idx="53">
                  <c:v>57</c:v>
                </c:pt>
                <c:pt idx="54">
                  <c:v>236</c:v>
                </c:pt>
                <c:pt idx="55">
                  <c:v>179</c:v>
                </c:pt>
                <c:pt idx="56">
                  <c:v>365</c:v>
                </c:pt>
                <c:pt idx="57">
                  <c:v>205</c:v>
                </c:pt>
                <c:pt idx="58">
                  <c:v>299</c:v>
                </c:pt>
                <c:pt idx="59">
                  <c:v>285</c:v>
                </c:pt>
                <c:pt idx="60">
                  <c:v>108</c:v>
                </c:pt>
                <c:pt idx="61">
                  <c:v>29</c:v>
                </c:pt>
                <c:pt idx="62">
                  <c:v>267</c:v>
                </c:pt>
                <c:pt idx="63">
                  <c:v>275</c:v>
                </c:pt>
                <c:pt idx="64">
                  <c:v>293</c:v>
                </c:pt>
                <c:pt idx="65">
                  <c:v>139</c:v>
                </c:pt>
                <c:pt idx="66">
                  <c:v>122</c:v>
                </c:pt>
                <c:pt idx="67">
                  <c:v>213</c:v>
                </c:pt>
                <c:pt idx="68">
                  <c:v>317</c:v>
                </c:pt>
                <c:pt idx="69">
                  <c:v>323</c:v>
                </c:pt>
                <c:pt idx="70">
                  <c:v>136</c:v>
                </c:pt>
                <c:pt idx="71">
                  <c:v>300</c:v>
                </c:pt>
                <c:pt idx="72">
                  <c:v>259</c:v>
                </c:pt>
                <c:pt idx="73">
                  <c:v>354</c:v>
                </c:pt>
                <c:pt idx="74">
                  <c:v>169</c:v>
                </c:pt>
                <c:pt idx="75">
                  <c:v>166</c:v>
                </c:pt>
                <c:pt idx="76">
                  <c:v>33</c:v>
                </c:pt>
                <c:pt idx="77">
                  <c:v>332</c:v>
                </c:pt>
                <c:pt idx="78">
                  <c:v>200</c:v>
                </c:pt>
                <c:pt idx="79">
                  <c:v>239</c:v>
                </c:pt>
                <c:pt idx="80">
                  <c:v>334</c:v>
                </c:pt>
                <c:pt idx="81">
                  <c:v>265</c:v>
                </c:pt>
                <c:pt idx="82">
                  <c:v>256</c:v>
                </c:pt>
                <c:pt idx="83">
                  <c:v>258</c:v>
                </c:pt>
                <c:pt idx="84">
                  <c:v>343</c:v>
                </c:pt>
                <c:pt idx="85">
                  <c:v>170</c:v>
                </c:pt>
                <c:pt idx="86">
                  <c:v>268</c:v>
                </c:pt>
                <c:pt idx="87">
                  <c:v>223</c:v>
                </c:pt>
                <c:pt idx="88">
                  <c:v>362</c:v>
                </c:pt>
                <c:pt idx="89">
                  <c:v>217</c:v>
                </c:pt>
                <c:pt idx="90">
                  <c:v>30</c:v>
                </c:pt>
                <c:pt idx="91">
                  <c:v>32</c:v>
                </c:pt>
                <c:pt idx="92">
                  <c:v>271</c:v>
                </c:pt>
                <c:pt idx="93">
                  <c:v>83</c:v>
                </c:pt>
                <c:pt idx="94">
                  <c:v>81</c:v>
                </c:pt>
                <c:pt idx="95">
                  <c:v>269</c:v>
                </c:pt>
                <c:pt idx="96">
                  <c:v>253</c:v>
                </c:pt>
                <c:pt idx="97">
                  <c:v>147</c:v>
                </c:pt>
                <c:pt idx="98">
                  <c:v>312</c:v>
                </c:pt>
                <c:pt idx="99">
                  <c:v>219</c:v>
                </c:pt>
                <c:pt idx="100">
                  <c:v>218</c:v>
                </c:pt>
                <c:pt idx="101">
                  <c:v>14</c:v>
                </c:pt>
                <c:pt idx="102">
                  <c:v>346</c:v>
                </c:pt>
                <c:pt idx="103">
                  <c:v>124</c:v>
                </c:pt>
                <c:pt idx="104">
                  <c:v>231</c:v>
                </c:pt>
                <c:pt idx="105">
                  <c:v>273</c:v>
                </c:pt>
                <c:pt idx="106">
                  <c:v>148</c:v>
                </c:pt>
                <c:pt idx="107">
                  <c:v>260</c:v>
                </c:pt>
                <c:pt idx="108">
                  <c:v>90</c:v>
                </c:pt>
                <c:pt idx="109">
                  <c:v>336</c:v>
                </c:pt>
                <c:pt idx="110">
                  <c:v>345</c:v>
                </c:pt>
                <c:pt idx="111">
                  <c:v>62</c:v>
                </c:pt>
                <c:pt idx="112">
                  <c:v>316</c:v>
                </c:pt>
                <c:pt idx="113">
                  <c:v>252</c:v>
                </c:pt>
                <c:pt idx="114">
                  <c:v>2</c:v>
                </c:pt>
                <c:pt idx="115">
                  <c:v>351</c:v>
                </c:pt>
                <c:pt idx="116">
                  <c:v>340</c:v>
                </c:pt>
                <c:pt idx="117">
                  <c:v>74</c:v>
                </c:pt>
                <c:pt idx="118">
                  <c:v>262</c:v>
                </c:pt>
                <c:pt idx="119">
                  <c:v>191</c:v>
                </c:pt>
                <c:pt idx="120">
                  <c:v>208</c:v>
                </c:pt>
                <c:pt idx="121">
                  <c:v>330</c:v>
                </c:pt>
                <c:pt idx="122">
                  <c:v>298</c:v>
                </c:pt>
                <c:pt idx="123">
                  <c:v>40</c:v>
                </c:pt>
                <c:pt idx="124">
                  <c:v>276</c:v>
                </c:pt>
                <c:pt idx="125">
                  <c:v>364</c:v>
                </c:pt>
                <c:pt idx="126">
                  <c:v>155</c:v>
                </c:pt>
                <c:pt idx="127">
                  <c:v>35</c:v>
                </c:pt>
                <c:pt idx="128">
                  <c:v>321</c:v>
                </c:pt>
                <c:pt idx="129">
                  <c:v>197</c:v>
                </c:pt>
                <c:pt idx="130">
                  <c:v>65</c:v>
                </c:pt>
                <c:pt idx="131">
                  <c:v>37</c:v>
                </c:pt>
                <c:pt idx="132">
                  <c:v>133</c:v>
                </c:pt>
                <c:pt idx="133">
                  <c:v>295</c:v>
                </c:pt>
                <c:pt idx="134">
                  <c:v>178</c:v>
                </c:pt>
                <c:pt idx="135">
                  <c:v>130</c:v>
                </c:pt>
                <c:pt idx="136">
                  <c:v>55</c:v>
                </c:pt>
                <c:pt idx="137">
                  <c:v>112</c:v>
                </c:pt>
                <c:pt idx="138">
                  <c:v>278</c:v>
                </c:pt>
                <c:pt idx="139">
                  <c:v>75</c:v>
                </c:pt>
                <c:pt idx="140">
                  <c:v>183</c:v>
                </c:pt>
                <c:pt idx="141">
                  <c:v>250</c:v>
                </c:pt>
                <c:pt idx="142">
                  <c:v>326</c:v>
                </c:pt>
                <c:pt idx="143">
                  <c:v>319</c:v>
                </c:pt>
                <c:pt idx="144">
                  <c:v>31</c:v>
                </c:pt>
                <c:pt idx="145">
                  <c:v>361</c:v>
                </c:pt>
                <c:pt idx="146">
                  <c:v>357</c:v>
                </c:pt>
                <c:pt idx="147">
                  <c:v>296</c:v>
                </c:pt>
                <c:pt idx="148">
                  <c:v>308</c:v>
                </c:pt>
                <c:pt idx="149">
                  <c:v>226</c:v>
                </c:pt>
                <c:pt idx="150">
                  <c:v>103</c:v>
                </c:pt>
                <c:pt idx="151">
                  <c:v>313</c:v>
                </c:pt>
                <c:pt idx="152">
                  <c:v>249</c:v>
                </c:pt>
                <c:pt idx="153">
                  <c:v>228</c:v>
                </c:pt>
                <c:pt idx="154">
                  <c:v>301</c:v>
                </c:pt>
                <c:pt idx="155">
                  <c:v>20</c:v>
                </c:pt>
                <c:pt idx="156">
                  <c:v>28</c:v>
                </c:pt>
                <c:pt idx="157">
                  <c:v>110</c:v>
                </c:pt>
                <c:pt idx="158">
                  <c:v>85</c:v>
                </c:pt>
                <c:pt idx="159">
                  <c:v>366</c:v>
                </c:pt>
                <c:pt idx="160">
                  <c:v>335</c:v>
                </c:pt>
                <c:pt idx="161">
                  <c:v>206</c:v>
                </c:pt>
                <c:pt idx="162">
                  <c:v>134</c:v>
                </c:pt>
                <c:pt idx="163">
                  <c:v>272</c:v>
                </c:pt>
                <c:pt idx="164">
                  <c:v>69</c:v>
                </c:pt>
                <c:pt idx="165">
                  <c:v>356</c:v>
                </c:pt>
                <c:pt idx="166">
                  <c:v>180</c:v>
                </c:pt>
                <c:pt idx="167">
                  <c:v>274</c:v>
                </c:pt>
                <c:pt idx="168">
                  <c:v>73</c:v>
                </c:pt>
                <c:pt idx="169">
                  <c:v>341</c:v>
                </c:pt>
                <c:pt idx="170">
                  <c:v>104</c:v>
                </c:pt>
                <c:pt idx="171">
                  <c:v>360</c:v>
                </c:pt>
                <c:pt idx="172">
                  <c:v>60</c:v>
                </c:pt>
                <c:pt idx="173">
                  <c:v>247</c:v>
                </c:pt>
                <c:pt idx="174">
                  <c:v>109</c:v>
                </c:pt>
                <c:pt idx="175">
                  <c:v>358</c:v>
                </c:pt>
                <c:pt idx="176">
                  <c:v>137</c:v>
                </c:pt>
                <c:pt idx="177">
                  <c:v>22</c:v>
                </c:pt>
                <c:pt idx="178">
                  <c:v>64</c:v>
                </c:pt>
                <c:pt idx="179">
                  <c:v>222</c:v>
                </c:pt>
                <c:pt idx="180">
                  <c:v>353</c:v>
                </c:pt>
                <c:pt idx="181">
                  <c:v>209</c:v>
                </c:pt>
                <c:pt idx="182">
                  <c:v>93</c:v>
                </c:pt>
                <c:pt idx="183">
                  <c:v>350</c:v>
                </c:pt>
                <c:pt idx="184">
                  <c:v>115</c:v>
                </c:pt>
                <c:pt idx="185">
                  <c:v>279</c:v>
                </c:pt>
                <c:pt idx="186">
                  <c:v>188</c:v>
                </c:pt>
                <c:pt idx="187">
                  <c:v>327</c:v>
                </c:pt>
                <c:pt idx="188">
                  <c:v>50</c:v>
                </c:pt>
                <c:pt idx="189">
                  <c:v>13</c:v>
                </c:pt>
                <c:pt idx="190">
                  <c:v>277</c:v>
                </c:pt>
                <c:pt idx="191">
                  <c:v>284</c:v>
                </c:pt>
                <c:pt idx="192">
                  <c:v>248</c:v>
                </c:pt>
                <c:pt idx="193">
                  <c:v>15</c:v>
                </c:pt>
                <c:pt idx="194">
                  <c:v>42</c:v>
                </c:pt>
                <c:pt idx="195">
                  <c:v>331</c:v>
                </c:pt>
                <c:pt idx="196">
                  <c:v>322</c:v>
                </c:pt>
                <c:pt idx="197">
                  <c:v>120</c:v>
                </c:pt>
                <c:pt idx="198">
                  <c:v>98</c:v>
                </c:pt>
                <c:pt idx="199">
                  <c:v>190</c:v>
                </c:pt>
                <c:pt idx="200">
                  <c:v>227</c:v>
                </c:pt>
                <c:pt idx="201">
                  <c:v>187</c:v>
                </c:pt>
                <c:pt idx="202">
                  <c:v>27</c:v>
                </c:pt>
                <c:pt idx="203">
                  <c:v>153</c:v>
                </c:pt>
                <c:pt idx="204">
                  <c:v>172</c:v>
                </c:pt>
                <c:pt idx="205">
                  <c:v>23</c:v>
                </c:pt>
                <c:pt idx="206">
                  <c:v>67</c:v>
                </c:pt>
                <c:pt idx="207">
                  <c:v>303</c:v>
                </c:pt>
                <c:pt idx="208">
                  <c:v>289</c:v>
                </c:pt>
                <c:pt idx="209">
                  <c:v>88</c:v>
                </c:pt>
                <c:pt idx="210">
                  <c:v>270</c:v>
                </c:pt>
                <c:pt idx="211">
                  <c:v>287</c:v>
                </c:pt>
                <c:pt idx="212">
                  <c:v>193</c:v>
                </c:pt>
                <c:pt idx="213">
                  <c:v>111</c:v>
                </c:pt>
                <c:pt idx="214">
                  <c:v>45</c:v>
                </c:pt>
                <c:pt idx="215">
                  <c:v>261</c:v>
                </c:pt>
                <c:pt idx="216">
                  <c:v>145</c:v>
                </c:pt>
                <c:pt idx="217">
                  <c:v>54</c:v>
                </c:pt>
                <c:pt idx="218">
                  <c:v>114</c:v>
                </c:pt>
                <c:pt idx="219">
                  <c:v>168</c:v>
                </c:pt>
                <c:pt idx="220">
                  <c:v>48</c:v>
                </c:pt>
                <c:pt idx="221">
                  <c:v>106</c:v>
                </c:pt>
                <c:pt idx="222">
                  <c:v>21</c:v>
                </c:pt>
                <c:pt idx="223">
                  <c:v>324</c:v>
                </c:pt>
                <c:pt idx="224">
                  <c:v>142</c:v>
                </c:pt>
                <c:pt idx="225">
                  <c:v>307</c:v>
                </c:pt>
                <c:pt idx="226">
                  <c:v>198</c:v>
                </c:pt>
                <c:pt idx="227">
                  <c:v>102</c:v>
                </c:pt>
                <c:pt idx="228">
                  <c:v>44</c:v>
                </c:pt>
                <c:pt idx="229">
                  <c:v>154</c:v>
                </c:pt>
                <c:pt idx="230">
                  <c:v>141</c:v>
                </c:pt>
                <c:pt idx="231">
                  <c:v>311</c:v>
                </c:pt>
                <c:pt idx="232">
                  <c:v>344</c:v>
                </c:pt>
                <c:pt idx="233">
                  <c:v>291</c:v>
                </c:pt>
                <c:pt idx="234">
                  <c:v>339</c:v>
                </c:pt>
                <c:pt idx="235">
                  <c:v>116</c:v>
                </c:pt>
                <c:pt idx="236">
                  <c:v>36</c:v>
                </c:pt>
                <c:pt idx="237">
                  <c:v>286</c:v>
                </c:pt>
                <c:pt idx="238">
                  <c:v>245</c:v>
                </c:pt>
                <c:pt idx="239">
                  <c:v>352</c:v>
                </c:pt>
                <c:pt idx="240">
                  <c:v>167</c:v>
                </c:pt>
                <c:pt idx="241">
                  <c:v>61</c:v>
                </c:pt>
                <c:pt idx="242">
                  <c:v>333</c:v>
                </c:pt>
                <c:pt idx="243">
                  <c:v>11</c:v>
                </c:pt>
                <c:pt idx="244">
                  <c:v>225</c:v>
                </c:pt>
                <c:pt idx="245">
                  <c:v>161</c:v>
                </c:pt>
                <c:pt idx="246">
                  <c:v>49</c:v>
                </c:pt>
                <c:pt idx="247">
                  <c:v>232</c:v>
                </c:pt>
                <c:pt idx="248">
                  <c:v>82</c:v>
                </c:pt>
                <c:pt idx="249">
                  <c:v>6</c:v>
                </c:pt>
                <c:pt idx="250">
                  <c:v>8</c:v>
                </c:pt>
                <c:pt idx="251">
                  <c:v>184</c:v>
                </c:pt>
                <c:pt idx="252">
                  <c:v>263</c:v>
                </c:pt>
                <c:pt idx="253">
                  <c:v>71</c:v>
                </c:pt>
                <c:pt idx="254">
                  <c:v>158</c:v>
                </c:pt>
                <c:pt idx="255">
                  <c:v>242</c:v>
                </c:pt>
                <c:pt idx="256">
                  <c:v>175</c:v>
                </c:pt>
                <c:pt idx="257">
                  <c:v>1</c:v>
                </c:pt>
                <c:pt idx="258">
                  <c:v>113</c:v>
                </c:pt>
                <c:pt idx="259">
                  <c:v>207</c:v>
                </c:pt>
                <c:pt idx="260">
                  <c:v>255</c:v>
                </c:pt>
                <c:pt idx="261">
                  <c:v>246</c:v>
                </c:pt>
                <c:pt idx="262">
                  <c:v>177</c:v>
                </c:pt>
                <c:pt idx="263">
                  <c:v>63</c:v>
                </c:pt>
                <c:pt idx="264">
                  <c:v>204</c:v>
                </c:pt>
                <c:pt idx="265">
                  <c:v>160</c:v>
                </c:pt>
                <c:pt idx="266">
                  <c:v>119</c:v>
                </c:pt>
                <c:pt idx="267">
                  <c:v>195</c:v>
                </c:pt>
                <c:pt idx="268">
                  <c:v>149</c:v>
                </c:pt>
                <c:pt idx="269">
                  <c:v>18</c:v>
                </c:pt>
                <c:pt idx="270">
                  <c:v>233</c:v>
                </c:pt>
                <c:pt idx="271">
                  <c:v>257</c:v>
                </c:pt>
                <c:pt idx="272">
                  <c:v>151</c:v>
                </c:pt>
                <c:pt idx="273">
                  <c:v>315</c:v>
                </c:pt>
                <c:pt idx="274">
                  <c:v>359</c:v>
                </c:pt>
                <c:pt idx="275">
                  <c:v>125</c:v>
                </c:pt>
                <c:pt idx="276">
                  <c:v>244</c:v>
                </c:pt>
                <c:pt idx="277">
                  <c:v>202</c:v>
                </c:pt>
                <c:pt idx="278">
                  <c:v>24</c:v>
                </c:pt>
                <c:pt idx="279">
                  <c:v>87</c:v>
                </c:pt>
                <c:pt idx="280">
                  <c:v>234</c:v>
                </c:pt>
                <c:pt idx="281">
                  <c:v>283</c:v>
                </c:pt>
                <c:pt idx="282">
                  <c:v>342</c:v>
                </c:pt>
                <c:pt idx="283">
                  <c:v>220</c:v>
                </c:pt>
                <c:pt idx="284">
                  <c:v>237</c:v>
                </c:pt>
                <c:pt idx="285">
                  <c:v>72</c:v>
                </c:pt>
                <c:pt idx="286">
                  <c:v>138</c:v>
                </c:pt>
                <c:pt idx="287">
                  <c:v>294</c:v>
                </c:pt>
                <c:pt idx="288">
                  <c:v>171</c:v>
                </c:pt>
                <c:pt idx="289">
                  <c:v>254</c:v>
                </c:pt>
                <c:pt idx="290">
                  <c:v>288</c:v>
                </c:pt>
                <c:pt idx="291">
                  <c:v>5</c:v>
                </c:pt>
                <c:pt idx="292">
                  <c:v>241</c:v>
                </c:pt>
                <c:pt idx="293">
                  <c:v>192</c:v>
                </c:pt>
                <c:pt idx="294">
                  <c:v>243</c:v>
                </c:pt>
                <c:pt idx="295">
                  <c:v>117</c:v>
                </c:pt>
                <c:pt idx="296">
                  <c:v>201</c:v>
                </c:pt>
                <c:pt idx="297">
                  <c:v>196</c:v>
                </c:pt>
                <c:pt idx="298">
                  <c:v>176</c:v>
                </c:pt>
                <c:pt idx="299">
                  <c:v>7</c:v>
                </c:pt>
                <c:pt idx="300">
                  <c:v>264</c:v>
                </c:pt>
                <c:pt idx="301">
                  <c:v>94</c:v>
                </c:pt>
                <c:pt idx="302">
                  <c:v>229</c:v>
                </c:pt>
                <c:pt idx="303">
                  <c:v>38</c:v>
                </c:pt>
                <c:pt idx="304">
                  <c:v>79</c:v>
                </c:pt>
                <c:pt idx="305">
                  <c:v>19</c:v>
                </c:pt>
                <c:pt idx="306">
                  <c:v>34</c:v>
                </c:pt>
                <c:pt idx="307">
                  <c:v>348</c:v>
                </c:pt>
                <c:pt idx="308">
                  <c:v>266</c:v>
                </c:pt>
                <c:pt idx="309">
                  <c:v>310</c:v>
                </c:pt>
                <c:pt idx="310">
                  <c:v>76</c:v>
                </c:pt>
                <c:pt idx="311">
                  <c:v>51</c:v>
                </c:pt>
                <c:pt idx="312">
                  <c:v>97</c:v>
                </c:pt>
                <c:pt idx="313">
                  <c:v>80</c:v>
                </c:pt>
                <c:pt idx="314">
                  <c:v>282</c:v>
                </c:pt>
                <c:pt idx="315">
                  <c:v>46</c:v>
                </c:pt>
                <c:pt idx="316">
                  <c:v>66</c:v>
                </c:pt>
                <c:pt idx="317">
                  <c:v>126</c:v>
                </c:pt>
                <c:pt idx="318">
                  <c:v>127</c:v>
                </c:pt>
                <c:pt idx="319">
                  <c:v>131</c:v>
                </c:pt>
                <c:pt idx="320">
                  <c:v>107</c:v>
                </c:pt>
                <c:pt idx="321">
                  <c:v>143</c:v>
                </c:pt>
                <c:pt idx="322">
                  <c:v>146</c:v>
                </c:pt>
                <c:pt idx="323">
                  <c:v>203</c:v>
                </c:pt>
                <c:pt idx="324">
                  <c:v>185</c:v>
                </c:pt>
                <c:pt idx="325">
                  <c:v>156</c:v>
                </c:pt>
                <c:pt idx="326">
                  <c:v>9</c:v>
                </c:pt>
                <c:pt idx="327">
                  <c:v>182</c:v>
                </c:pt>
                <c:pt idx="328">
                  <c:v>230</c:v>
                </c:pt>
                <c:pt idx="329">
                  <c:v>132</c:v>
                </c:pt>
                <c:pt idx="330">
                  <c:v>309</c:v>
                </c:pt>
                <c:pt idx="331">
                  <c:v>47</c:v>
                </c:pt>
                <c:pt idx="332">
                  <c:v>281</c:v>
                </c:pt>
                <c:pt idx="333">
                  <c:v>99</c:v>
                </c:pt>
                <c:pt idx="334">
                  <c:v>174</c:v>
                </c:pt>
                <c:pt idx="335">
                  <c:v>129</c:v>
                </c:pt>
                <c:pt idx="336">
                  <c:v>328</c:v>
                </c:pt>
                <c:pt idx="337">
                  <c:v>157</c:v>
                </c:pt>
                <c:pt idx="338">
                  <c:v>165</c:v>
                </c:pt>
                <c:pt idx="339">
                  <c:v>56</c:v>
                </c:pt>
                <c:pt idx="340">
                  <c:v>10</c:v>
                </c:pt>
                <c:pt idx="341">
                  <c:v>12</c:v>
                </c:pt>
                <c:pt idx="342">
                  <c:v>105</c:v>
                </c:pt>
                <c:pt idx="343">
                  <c:v>43</c:v>
                </c:pt>
                <c:pt idx="344">
                  <c:v>41</c:v>
                </c:pt>
                <c:pt idx="345">
                  <c:v>39</c:v>
                </c:pt>
                <c:pt idx="346">
                  <c:v>314</c:v>
                </c:pt>
                <c:pt idx="347">
                  <c:v>163</c:v>
                </c:pt>
                <c:pt idx="348">
                  <c:v>26</c:v>
                </c:pt>
                <c:pt idx="349">
                  <c:v>320</c:v>
                </c:pt>
                <c:pt idx="350">
                  <c:v>96</c:v>
                </c:pt>
                <c:pt idx="351">
                  <c:v>304</c:v>
                </c:pt>
                <c:pt idx="352">
                  <c:v>128</c:v>
                </c:pt>
                <c:pt idx="353">
                  <c:v>240</c:v>
                </c:pt>
                <c:pt idx="354">
                  <c:v>135</c:v>
                </c:pt>
                <c:pt idx="355">
                  <c:v>70</c:v>
                </c:pt>
                <c:pt idx="356">
                  <c:v>53</c:v>
                </c:pt>
                <c:pt idx="357">
                  <c:v>162</c:v>
                </c:pt>
                <c:pt idx="358">
                  <c:v>95</c:v>
                </c:pt>
                <c:pt idx="359">
                  <c:v>84</c:v>
                </c:pt>
                <c:pt idx="360">
                  <c:v>173</c:v>
                </c:pt>
                <c:pt idx="361">
                  <c:v>78</c:v>
                </c:pt>
                <c:pt idx="362">
                  <c:v>123</c:v>
                </c:pt>
                <c:pt idx="363">
                  <c:v>16</c:v>
                </c:pt>
                <c:pt idx="364">
                  <c:v>3</c:v>
                </c:pt>
                <c:pt idx="36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Forecast of Rank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'70 MA5'!$B$3:$B$380</c:f>
              <c:strCache>
                <c:ptCount val="378"/>
                <c:pt idx="0">
                  <c:v>Sat, Feb 8 2003</c:v>
                </c:pt>
                <c:pt idx="1">
                  <c:v>Sun, Feb 9 2003</c:v>
                </c:pt>
                <c:pt idx="2">
                  <c:v>Mon, Feb 10 2003</c:v>
                </c:pt>
                <c:pt idx="3">
                  <c:v>Tue, Feb 11 2003</c:v>
                </c:pt>
                <c:pt idx="4">
                  <c:v>Wed, Feb 12 2003</c:v>
                </c:pt>
                <c:pt idx="5">
                  <c:v>Thu, Feb 13 2003</c:v>
                </c:pt>
                <c:pt idx="6">
                  <c:v>Fri, Feb 14 2003</c:v>
                </c:pt>
                <c:pt idx="7">
                  <c:v>Sat, Feb 15 2003</c:v>
                </c:pt>
                <c:pt idx="8">
                  <c:v>Sun, Feb 16 2003</c:v>
                </c:pt>
                <c:pt idx="9">
                  <c:v>Mon, Feb 17 2003</c:v>
                </c:pt>
                <c:pt idx="10">
                  <c:v>Tue, Feb 18 2003</c:v>
                </c:pt>
                <c:pt idx="11">
                  <c:v>Wed, Feb 19 2003</c:v>
                </c:pt>
                <c:pt idx="12">
                  <c:v>Thu, Feb 20 2003</c:v>
                </c:pt>
                <c:pt idx="13">
                  <c:v>Fri, Feb 21 2003</c:v>
                </c:pt>
                <c:pt idx="14">
                  <c:v>Sat, Feb 22 2003</c:v>
                </c:pt>
                <c:pt idx="15">
                  <c:v>Sun, Feb 23 2003</c:v>
                </c:pt>
                <c:pt idx="16">
                  <c:v>Mon, Feb 24 2003</c:v>
                </c:pt>
                <c:pt idx="17">
                  <c:v>Tue, Feb 25 2003</c:v>
                </c:pt>
                <c:pt idx="18">
                  <c:v>Wed, Feb 26 2003</c:v>
                </c:pt>
                <c:pt idx="19">
                  <c:v>Thu, Feb 27 2003</c:v>
                </c:pt>
                <c:pt idx="20">
                  <c:v>Fri, Feb 28 2003</c:v>
                </c:pt>
                <c:pt idx="21">
                  <c:v>Sat, Mar 1 2003</c:v>
                </c:pt>
                <c:pt idx="22">
                  <c:v>Sun, Mar 2 2003</c:v>
                </c:pt>
                <c:pt idx="23">
                  <c:v>Mon, Mar 3 2003</c:v>
                </c:pt>
                <c:pt idx="24">
                  <c:v>Tue, Mar 4 2003</c:v>
                </c:pt>
                <c:pt idx="25">
                  <c:v>Wed, Mar 5 2003</c:v>
                </c:pt>
                <c:pt idx="26">
                  <c:v>Thu, Mar 6 2003</c:v>
                </c:pt>
                <c:pt idx="27">
                  <c:v>Fri, Mar 7 2003</c:v>
                </c:pt>
                <c:pt idx="28">
                  <c:v>Sat, Mar 8 2003</c:v>
                </c:pt>
                <c:pt idx="29">
                  <c:v>Sun, Mar 9 2003</c:v>
                </c:pt>
                <c:pt idx="30">
                  <c:v>Mon, Mar 10 2003</c:v>
                </c:pt>
                <c:pt idx="31">
                  <c:v>Tue, Mar 11 2003</c:v>
                </c:pt>
                <c:pt idx="32">
                  <c:v>Wed, Mar 12 2003</c:v>
                </c:pt>
                <c:pt idx="33">
                  <c:v>Thu, Mar 13 2003</c:v>
                </c:pt>
                <c:pt idx="34">
                  <c:v>Fri, Mar 14 2003</c:v>
                </c:pt>
                <c:pt idx="35">
                  <c:v>Sat, Mar 15 2003</c:v>
                </c:pt>
                <c:pt idx="36">
                  <c:v>Sun, Mar 16 2003</c:v>
                </c:pt>
                <c:pt idx="37">
                  <c:v>Mon, Mar 17 2003</c:v>
                </c:pt>
                <c:pt idx="38">
                  <c:v>Tue, Mar 18 2003</c:v>
                </c:pt>
                <c:pt idx="39">
                  <c:v>Wed, Mar 19 2003</c:v>
                </c:pt>
                <c:pt idx="40">
                  <c:v>Thu, Mar 20 2003</c:v>
                </c:pt>
                <c:pt idx="41">
                  <c:v>Fri, Mar 21 2003</c:v>
                </c:pt>
                <c:pt idx="42">
                  <c:v>Sat, Mar 22 2003</c:v>
                </c:pt>
                <c:pt idx="43">
                  <c:v>Sun, Mar 23 2003</c:v>
                </c:pt>
                <c:pt idx="44">
                  <c:v>Mon, Mar 24 2003</c:v>
                </c:pt>
                <c:pt idx="45">
                  <c:v>Tue, Mar 25 2003</c:v>
                </c:pt>
                <c:pt idx="46">
                  <c:v>Wed, Mar 26 2003</c:v>
                </c:pt>
                <c:pt idx="47">
                  <c:v>Thu, Mar 27 2003</c:v>
                </c:pt>
                <c:pt idx="48">
                  <c:v>Fri, Mar 28 2003</c:v>
                </c:pt>
                <c:pt idx="49">
                  <c:v>Sat, Mar 29 2003</c:v>
                </c:pt>
                <c:pt idx="50">
                  <c:v>Sun, Mar 30 2003</c:v>
                </c:pt>
                <c:pt idx="51">
                  <c:v>Mon, Mar 31 2003</c:v>
                </c:pt>
                <c:pt idx="52">
                  <c:v>Tue, Apr 1 2003</c:v>
                </c:pt>
                <c:pt idx="53">
                  <c:v>Wed, Apr 2 2003</c:v>
                </c:pt>
                <c:pt idx="54">
                  <c:v>Thu, Apr 3 2003</c:v>
                </c:pt>
                <c:pt idx="55">
                  <c:v>Fri, Apr 4 2003</c:v>
                </c:pt>
                <c:pt idx="56">
                  <c:v>Sat, Apr 5 2003</c:v>
                </c:pt>
                <c:pt idx="57">
                  <c:v>Sun, Apr 6 2003</c:v>
                </c:pt>
                <c:pt idx="58">
                  <c:v>Mon, Apr 7 2003</c:v>
                </c:pt>
                <c:pt idx="59">
                  <c:v>Tue, Apr 8 2003</c:v>
                </c:pt>
                <c:pt idx="60">
                  <c:v>Wed, Apr 9 2003</c:v>
                </c:pt>
                <c:pt idx="61">
                  <c:v>Thu, Apr 10 2003</c:v>
                </c:pt>
                <c:pt idx="62">
                  <c:v>Fri, Apr 11 2003</c:v>
                </c:pt>
                <c:pt idx="63">
                  <c:v>Sat, Apr 12 2003</c:v>
                </c:pt>
                <c:pt idx="64">
                  <c:v>Sun, Apr 13 2003</c:v>
                </c:pt>
                <c:pt idx="65">
                  <c:v>Mon, Apr 14 2003</c:v>
                </c:pt>
                <c:pt idx="66">
                  <c:v>Tue, Apr 15 2003</c:v>
                </c:pt>
                <c:pt idx="67">
                  <c:v>Wed, Apr 16 2003</c:v>
                </c:pt>
                <c:pt idx="68">
                  <c:v>Thu, Apr 17 2003</c:v>
                </c:pt>
                <c:pt idx="69">
                  <c:v>Fri, Apr 18 2003</c:v>
                </c:pt>
                <c:pt idx="70">
                  <c:v>Sat, Apr 19 2003</c:v>
                </c:pt>
                <c:pt idx="71">
                  <c:v>Sun, Apr 20 2003</c:v>
                </c:pt>
                <c:pt idx="72">
                  <c:v>Mon, Apr 21 2003</c:v>
                </c:pt>
                <c:pt idx="73">
                  <c:v>Tue, Apr 22 2003</c:v>
                </c:pt>
                <c:pt idx="74">
                  <c:v>Wed, Apr 23 2003</c:v>
                </c:pt>
                <c:pt idx="75">
                  <c:v>Thu, Apr 24 2003</c:v>
                </c:pt>
                <c:pt idx="76">
                  <c:v>Fri, Apr 25 2003</c:v>
                </c:pt>
                <c:pt idx="77">
                  <c:v>Sat, Apr 26 2003</c:v>
                </c:pt>
                <c:pt idx="78">
                  <c:v>Sun, Apr 27 2003</c:v>
                </c:pt>
                <c:pt idx="79">
                  <c:v>Mon, Apr 28 2003</c:v>
                </c:pt>
                <c:pt idx="80">
                  <c:v>Tue, Apr 29 2003</c:v>
                </c:pt>
                <c:pt idx="81">
                  <c:v>Wed, Apr 30 2003</c:v>
                </c:pt>
                <c:pt idx="82">
                  <c:v>Thu, May 1 2003</c:v>
                </c:pt>
                <c:pt idx="83">
                  <c:v>Fri, May 2 2003</c:v>
                </c:pt>
                <c:pt idx="84">
                  <c:v>Sat, May 3 2003</c:v>
                </c:pt>
                <c:pt idx="85">
                  <c:v>Sun, May 4 2003</c:v>
                </c:pt>
                <c:pt idx="86">
                  <c:v>Mon, May 5 2003</c:v>
                </c:pt>
                <c:pt idx="87">
                  <c:v>Tue, May 6 2003</c:v>
                </c:pt>
                <c:pt idx="88">
                  <c:v>Wed, May 7 2003</c:v>
                </c:pt>
                <c:pt idx="89">
                  <c:v>Thu, May 8 2003</c:v>
                </c:pt>
                <c:pt idx="90">
                  <c:v>Fri, May 9 2003</c:v>
                </c:pt>
                <c:pt idx="91">
                  <c:v>Sat, May 10 2003</c:v>
                </c:pt>
                <c:pt idx="92">
                  <c:v>Sun, May 11 2003</c:v>
                </c:pt>
                <c:pt idx="93">
                  <c:v>Mon, May 12 2003</c:v>
                </c:pt>
                <c:pt idx="94">
                  <c:v>Tue, May 13 2003</c:v>
                </c:pt>
                <c:pt idx="95">
                  <c:v>Wed, May 14 2003</c:v>
                </c:pt>
                <c:pt idx="96">
                  <c:v>Thu, May 15 2003</c:v>
                </c:pt>
                <c:pt idx="97">
                  <c:v>Fri, May 16 2003</c:v>
                </c:pt>
                <c:pt idx="98">
                  <c:v>Sat, May 17 2003</c:v>
                </c:pt>
                <c:pt idx="99">
                  <c:v>Sun, May 18 2003</c:v>
                </c:pt>
                <c:pt idx="100">
                  <c:v>Mon, May 19 2003</c:v>
                </c:pt>
                <c:pt idx="101">
                  <c:v>Tue, May 20 2003</c:v>
                </c:pt>
                <c:pt idx="102">
                  <c:v>Wed, May 21 2003</c:v>
                </c:pt>
                <c:pt idx="103">
                  <c:v>Thu, May 22 2003</c:v>
                </c:pt>
                <c:pt idx="104">
                  <c:v>Fri, May 23 2003</c:v>
                </c:pt>
                <c:pt idx="105">
                  <c:v>Sat, May 24 2003</c:v>
                </c:pt>
                <c:pt idx="106">
                  <c:v>Sun, May 25 2003</c:v>
                </c:pt>
                <c:pt idx="107">
                  <c:v>Mon, May 26 2003</c:v>
                </c:pt>
                <c:pt idx="108">
                  <c:v>Tue, May 27 2003</c:v>
                </c:pt>
                <c:pt idx="109">
                  <c:v>Wed, May 28 2003</c:v>
                </c:pt>
                <c:pt idx="110">
                  <c:v>Thu, May 29 2003</c:v>
                </c:pt>
                <c:pt idx="111">
                  <c:v>Fri, May 30 2003</c:v>
                </c:pt>
                <c:pt idx="112">
                  <c:v>Sat, May 31 2003</c:v>
                </c:pt>
                <c:pt idx="113">
                  <c:v>Sun, Jun 1 2003</c:v>
                </c:pt>
                <c:pt idx="114">
                  <c:v>Mon, Jun 2 2003</c:v>
                </c:pt>
                <c:pt idx="115">
                  <c:v>Tue, Jun 3 2003</c:v>
                </c:pt>
                <c:pt idx="116">
                  <c:v>Wed, Jun 4 2003</c:v>
                </c:pt>
                <c:pt idx="117">
                  <c:v>Thu, Jun 5 2003</c:v>
                </c:pt>
                <c:pt idx="118">
                  <c:v>Fri, Jun 6 2003</c:v>
                </c:pt>
                <c:pt idx="119">
                  <c:v>Sat, Jun 7 2003</c:v>
                </c:pt>
                <c:pt idx="120">
                  <c:v>Sun, Jun 8 2003</c:v>
                </c:pt>
                <c:pt idx="121">
                  <c:v>Mon, Jun 9 2003</c:v>
                </c:pt>
                <c:pt idx="122">
                  <c:v>Tue, Jun 10 2003</c:v>
                </c:pt>
                <c:pt idx="123">
                  <c:v>Wed, Jun 11 2003</c:v>
                </c:pt>
                <c:pt idx="124">
                  <c:v>Thu, Jun 12 2003</c:v>
                </c:pt>
                <c:pt idx="125">
                  <c:v>Fri, Jun 13 2003</c:v>
                </c:pt>
                <c:pt idx="126">
                  <c:v>Sat, Jun 14 2003</c:v>
                </c:pt>
                <c:pt idx="127">
                  <c:v>Sun, Jun 15 2003</c:v>
                </c:pt>
                <c:pt idx="128">
                  <c:v>Mon, Jun 16 2003</c:v>
                </c:pt>
                <c:pt idx="129">
                  <c:v>Tue, Jun 17 2003</c:v>
                </c:pt>
                <c:pt idx="130">
                  <c:v>Wed, Jun 18 2003</c:v>
                </c:pt>
                <c:pt idx="131">
                  <c:v>Thu, Jun 19 2003</c:v>
                </c:pt>
                <c:pt idx="132">
                  <c:v>Fri, Jun 20 2003</c:v>
                </c:pt>
                <c:pt idx="133">
                  <c:v>Sat, Jun 21 2003</c:v>
                </c:pt>
                <c:pt idx="134">
                  <c:v>Sun, Jun 22 2003</c:v>
                </c:pt>
                <c:pt idx="135">
                  <c:v>Mon, Jun 23 2003</c:v>
                </c:pt>
                <c:pt idx="136">
                  <c:v>Tue, Jun 24 2003</c:v>
                </c:pt>
                <c:pt idx="137">
                  <c:v>Wed, Jun 25 2003</c:v>
                </c:pt>
                <c:pt idx="138">
                  <c:v>Thu, Jun 26 2003</c:v>
                </c:pt>
                <c:pt idx="139">
                  <c:v>Fri, Jun 27 2003</c:v>
                </c:pt>
                <c:pt idx="140">
                  <c:v>Sat, Jun 28 2003</c:v>
                </c:pt>
                <c:pt idx="141">
                  <c:v>Sun, Jun 29 2003</c:v>
                </c:pt>
                <c:pt idx="142">
                  <c:v>Mon, Jun 30 2003</c:v>
                </c:pt>
                <c:pt idx="143">
                  <c:v>Tue, Jul 1 2003</c:v>
                </c:pt>
                <c:pt idx="144">
                  <c:v>Wed, Jul 2 2003</c:v>
                </c:pt>
                <c:pt idx="145">
                  <c:v>Thu, Jul 3 2003</c:v>
                </c:pt>
                <c:pt idx="146">
                  <c:v>Fri, Jul 4 2003</c:v>
                </c:pt>
                <c:pt idx="147">
                  <c:v>Sat, Jul 5 2003</c:v>
                </c:pt>
                <c:pt idx="148">
                  <c:v>Sun, Jul 6 2003</c:v>
                </c:pt>
                <c:pt idx="149">
                  <c:v>Mon, Jul 7 2003</c:v>
                </c:pt>
                <c:pt idx="150">
                  <c:v>Tue, Jul 8 2003</c:v>
                </c:pt>
                <c:pt idx="151">
                  <c:v>Wed, Jul 9 2003</c:v>
                </c:pt>
                <c:pt idx="152">
                  <c:v>Thu, Jul 10 2003</c:v>
                </c:pt>
                <c:pt idx="153">
                  <c:v>Fri, Jul 11 2003</c:v>
                </c:pt>
                <c:pt idx="154">
                  <c:v>Sat, Jul 12 2003</c:v>
                </c:pt>
                <c:pt idx="155">
                  <c:v>Sun, Jul 13 2003</c:v>
                </c:pt>
                <c:pt idx="156">
                  <c:v>Mon, Jul 14 2003</c:v>
                </c:pt>
                <c:pt idx="157">
                  <c:v>Tue, Jul 15 2003</c:v>
                </c:pt>
                <c:pt idx="158">
                  <c:v>Wed, Jul 16 2003</c:v>
                </c:pt>
                <c:pt idx="159">
                  <c:v>Thu, Jul 17 2003</c:v>
                </c:pt>
                <c:pt idx="160">
                  <c:v>Fri, Jul 18 2003</c:v>
                </c:pt>
                <c:pt idx="161">
                  <c:v>Sat, Jul 19 2003</c:v>
                </c:pt>
                <c:pt idx="162">
                  <c:v>Sun, Jul 20 2003</c:v>
                </c:pt>
                <c:pt idx="163">
                  <c:v>Mon, Jul 21 2003</c:v>
                </c:pt>
                <c:pt idx="164">
                  <c:v>Tue, Jul 22 2003</c:v>
                </c:pt>
                <c:pt idx="165">
                  <c:v>Wed, Jul 23 2003</c:v>
                </c:pt>
                <c:pt idx="166">
                  <c:v>Thu, Jul 24 2003</c:v>
                </c:pt>
                <c:pt idx="167">
                  <c:v>Fri, Jul 25 2003</c:v>
                </c:pt>
                <c:pt idx="168">
                  <c:v>Sat, Jul 26 2003</c:v>
                </c:pt>
                <c:pt idx="169">
                  <c:v>Sun, Jul 27 2003</c:v>
                </c:pt>
                <c:pt idx="170">
                  <c:v>Mon, Jul 28 2003</c:v>
                </c:pt>
                <c:pt idx="171">
                  <c:v>Tue, Jul 29 2003</c:v>
                </c:pt>
                <c:pt idx="172">
                  <c:v>Wed, Jul 30 2003</c:v>
                </c:pt>
                <c:pt idx="173">
                  <c:v>Thu, Jul 31 2003</c:v>
                </c:pt>
                <c:pt idx="174">
                  <c:v>Fri, Aug 1 2003</c:v>
                </c:pt>
                <c:pt idx="175">
                  <c:v>Sat, Aug 2 2003</c:v>
                </c:pt>
                <c:pt idx="176">
                  <c:v>Sun, Aug 3 2003</c:v>
                </c:pt>
                <c:pt idx="177">
                  <c:v>Mon, Aug 4 2003</c:v>
                </c:pt>
                <c:pt idx="178">
                  <c:v>Tue, Aug 5 2003</c:v>
                </c:pt>
                <c:pt idx="179">
                  <c:v>Wed, Aug 6 2003</c:v>
                </c:pt>
                <c:pt idx="180">
                  <c:v>Thu, Aug 7 2003</c:v>
                </c:pt>
                <c:pt idx="181">
                  <c:v>Fri, Aug 8 2003</c:v>
                </c:pt>
                <c:pt idx="182">
                  <c:v>Sat, Aug 9 2003</c:v>
                </c:pt>
                <c:pt idx="183">
                  <c:v>Sun, Aug 10 2003</c:v>
                </c:pt>
                <c:pt idx="184">
                  <c:v>Mon, Aug 11 2003</c:v>
                </c:pt>
                <c:pt idx="185">
                  <c:v>Tue, Aug 12 2003</c:v>
                </c:pt>
                <c:pt idx="186">
                  <c:v>Wed, Aug 13 2003</c:v>
                </c:pt>
                <c:pt idx="187">
                  <c:v>Thu, Aug 14 2003</c:v>
                </c:pt>
                <c:pt idx="188">
                  <c:v>Fri, Aug 15 2003</c:v>
                </c:pt>
                <c:pt idx="189">
                  <c:v>Sat, Aug 16 2003</c:v>
                </c:pt>
                <c:pt idx="190">
                  <c:v>Sun, Aug 17 2003</c:v>
                </c:pt>
                <c:pt idx="191">
                  <c:v>Mon, Aug 18 2003</c:v>
                </c:pt>
                <c:pt idx="192">
                  <c:v>Tue, Aug 19 2003</c:v>
                </c:pt>
                <c:pt idx="193">
                  <c:v>Wed, Aug 20 2003</c:v>
                </c:pt>
                <c:pt idx="194">
                  <c:v>Thu, Aug 21 2003</c:v>
                </c:pt>
                <c:pt idx="195">
                  <c:v>Fri, Aug 22 2003</c:v>
                </c:pt>
                <c:pt idx="196">
                  <c:v>Sat, Aug 23 2003</c:v>
                </c:pt>
                <c:pt idx="197">
                  <c:v>Sun, Aug 24 2003</c:v>
                </c:pt>
                <c:pt idx="198">
                  <c:v>Mon, Aug 25 2003</c:v>
                </c:pt>
                <c:pt idx="199">
                  <c:v>Tue, Aug 26 2003</c:v>
                </c:pt>
                <c:pt idx="200">
                  <c:v>Wed, Aug 27 2003</c:v>
                </c:pt>
                <c:pt idx="201">
                  <c:v>Thu, Aug 28 2003</c:v>
                </c:pt>
                <c:pt idx="202">
                  <c:v>Fri, Aug 29 2003</c:v>
                </c:pt>
                <c:pt idx="203">
                  <c:v>Sat, Aug 30 2003</c:v>
                </c:pt>
                <c:pt idx="204">
                  <c:v>Sun, Aug 31 2003</c:v>
                </c:pt>
                <c:pt idx="205">
                  <c:v>Mon, Sep 1 2003</c:v>
                </c:pt>
                <c:pt idx="206">
                  <c:v>Tue, Sep 2 2003</c:v>
                </c:pt>
                <c:pt idx="207">
                  <c:v>Wed, Sep 3 2003</c:v>
                </c:pt>
                <c:pt idx="208">
                  <c:v>Thu, Sep 4 2003</c:v>
                </c:pt>
                <c:pt idx="209">
                  <c:v>Fri, Sep 5 2003</c:v>
                </c:pt>
                <c:pt idx="210">
                  <c:v>Sat, Sep 6 2003</c:v>
                </c:pt>
                <c:pt idx="211">
                  <c:v>Sun, Sep 7 2003</c:v>
                </c:pt>
                <c:pt idx="212">
                  <c:v>Mon, Sep 8 2003</c:v>
                </c:pt>
                <c:pt idx="213">
                  <c:v>Tue, Sep 9 2003</c:v>
                </c:pt>
                <c:pt idx="214">
                  <c:v>Wed, Sep 10 2003</c:v>
                </c:pt>
                <c:pt idx="215">
                  <c:v>Thu, Sep 11 2003</c:v>
                </c:pt>
                <c:pt idx="216">
                  <c:v>Fri, Sep 12 2003</c:v>
                </c:pt>
                <c:pt idx="217">
                  <c:v>Sat, Sep 13 2003</c:v>
                </c:pt>
                <c:pt idx="218">
                  <c:v>Sun, Sep 14 2003</c:v>
                </c:pt>
                <c:pt idx="219">
                  <c:v>Mon, Sep 15 2003</c:v>
                </c:pt>
                <c:pt idx="220">
                  <c:v>Tue, Sep 16 2003</c:v>
                </c:pt>
                <c:pt idx="221">
                  <c:v>Wed, Sep 17 2003</c:v>
                </c:pt>
                <c:pt idx="222">
                  <c:v>Thu, Sep 18 2003</c:v>
                </c:pt>
                <c:pt idx="223">
                  <c:v>Fri, Sep 19 2003</c:v>
                </c:pt>
                <c:pt idx="224">
                  <c:v>Sat, Sep 20 2003</c:v>
                </c:pt>
                <c:pt idx="225">
                  <c:v>Sun, Sep 21 2003</c:v>
                </c:pt>
                <c:pt idx="226">
                  <c:v>Mon, Sep 22 2003</c:v>
                </c:pt>
                <c:pt idx="227">
                  <c:v>Tue, Sep 23 2003</c:v>
                </c:pt>
                <c:pt idx="228">
                  <c:v>Wed, Sep 24 2003</c:v>
                </c:pt>
                <c:pt idx="229">
                  <c:v>Thu, Sep 25 2003</c:v>
                </c:pt>
                <c:pt idx="230">
                  <c:v>Fri, Sep 26 2003</c:v>
                </c:pt>
                <c:pt idx="231">
                  <c:v>Sat, Sep 27 2003</c:v>
                </c:pt>
                <c:pt idx="232">
                  <c:v>Sun, Sep 28 2003</c:v>
                </c:pt>
                <c:pt idx="233">
                  <c:v>Mon, Sep 29 2003</c:v>
                </c:pt>
                <c:pt idx="234">
                  <c:v>Tue, Sep 30 2003</c:v>
                </c:pt>
                <c:pt idx="235">
                  <c:v>Wed, Oct 1 2003</c:v>
                </c:pt>
                <c:pt idx="236">
                  <c:v>Thu, Oct 2 2003</c:v>
                </c:pt>
                <c:pt idx="237">
                  <c:v>Fri, Oct 3 2003</c:v>
                </c:pt>
                <c:pt idx="238">
                  <c:v>Sat, Oct 4 2003</c:v>
                </c:pt>
                <c:pt idx="239">
                  <c:v>Sun, Oct 5 2003</c:v>
                </c:pt>
                <c:pt idx="240">
                  <c:v>Mon, Oct 6 2003</c:v>
                </c:pt>
                <c:pt idx="241">
                  <c:v>Tue, Oct 7 2003</c:v>
                </c:pt>
                <c:pt idx="242">
                  <c:v>Wed, Oct 8 2003</c:v>
                </c:pt>
                <c:pt idx="243">
                  <c:v>Thu, Oct 9 2003</c:v>
                </c:pt>
                <c:pt idx="244">
                  <c:v>Fri, Oct 10 2003</c:v>
                </c:pt>
                <c:pt idx="245">
                  <c:v>Sat, Oct 11 2003</c:v>
                </c:pt>
                <c:pt idx="246">
                  <c:v>Sun, Oct 12 2003</c:v>
                </c:pt>
                <c:pt idx="247">
                  <c:v>Mon, Oct 13 2003</c:v>
                </c:pt>
                <c:pt idx="248">
                  <c:v>Tue, Oct 14 2003</c:v>
                </c:pt>
                <c:pt idx="249">
                  <c:v>Wed, Oct 15 2003</c:v>
                </c:pt>
                <c:pt idx="250">
                  <c:v>Thu, Oct 16 2003</c:v>
                </c:pt>
                <c:pt idx="251">
                  <c:v>Fri, Oct 17 2003</c:v>
                </c:pt>
                <c:pt idx="252">
                  <c:v>Sat, Oct 18 2003</c:v>
                </c:pt>
                <c:pt idx="253">
                  <c:v>Sun, Oct 19 2003</c:v>
                </c:pt>
                <c:pt idx="254">
                  <c:v>Mon, Oct 20 2003</c:v>
                </c:pt>
                <c:pt idx="255">
                  <c:v>Tue, Oct 21 2003</c:v>
                </c:pt>
                <c:pt idx="256">
                  <c:v>Wed, Oct 22 2003</c:v>
                </c:pt>
                <c:pt idx="257">
                  <c:v>Thu, Oct 23 2003</c:v>
                </c:pt>
                <c:pt idx="258">
                  <c:v>Fri, Oct 24 2003</c:v>
                </c:pt>
                <c:pt idx="259">
                  <c:v>Sat, Oct 25 2003</c:v>
                </c:pt>
                <c:pt idx="260">
                  <c:v>Sun, Oct 26 2003</c:v>
                </c:pt>
                <c:pt idx="261">
                  <c:v>Mon, Oct 27 2003</c:v>
                </c:pt>
                <c:pt idx="262">
                  <c:v>Tue, Oct 28 2003</c:v>
                </c:pt>
                <c:pt idx="263">
                  <c:v>Wed, Oct 29 2003</c:v>
                </c:pt>
                <c:pt idx="264">
                  <c:v>Thu, Oct 30 2003</c:v>
                </c:pt>
                <c:pt idx="265">
                  <c:v>Fri, Oct 31 2003</c:v>
                </c:pt>
                <c:pt idx="266">
                  <c:v>Sat, Nov 1 2003</c:v>
                </c:pt>
                <c:pt idx="267">
                  <c:v>Sun, Nov 2 2003</c:v>
                </c:pt>
                <c:pt idx="268">
                  <c:v>Mon, Nov 3 2003</c:v>
                </c:pt>
                <c:pt idx="269">
                  <c:v>Tue, Nov 4 2003</c:v>
                </c:pt>
                <c:pt idx="270">
                  <c:v>Wed, Nov 5 2003</c:v>
                </c:pt>
                <c:pt idx="271">
                  <c:v>Thu, Nov 6 2003</c:v>
                </c:pt>
                <c:pt idx="272">
                  <c:v>Fri, Nov 7 2003</c:v>
                </c:pt>
                <c:pt idx="273">
                  <c:v>Sat, Nov 8 2003</c:v>
                </c:pt>
                <c:pt idx="274">
                  <c:v>Sun, Nov 9 2003</c:v>
                </c:pt>
                <c:pt idx="275">
                  <c:v>Mon, Nov 10 2003</c:v>
                </c:pt>
                <c:pt idx="276">
                  <c:v>Tue, Nov 11 2003</c:v>
                </c:pt>
                <c:pt idx="277">
                  <c:v>Wed, Nov 12 2003</c:v>
                </c:pt>
                <c:pt idx="278">
                  <c:v>Thu, Nov 13 2003</c:v>
                </c:pt>
                <c:pt idx="279">
                  <c:v>Fri, Nov 14 2003</c:v>
                </c:pt>
                <c:pt idx="280">
                  <c:v>Sat, Nov 15 2003</c:v>
                </c:pt>
                <c:pt idx="281">
                  <c:v>Sun, Nov 16 2003</c:v>
                </c:pt>
                <c:pt idx="282">
                  <c:v>Mon, Nov 17 2003</c:v>
                </c:pt>
                <c:pt idx="283">
                  <c:v>Tue, Nov 18 2003</c:v>
                </c:pt>
                <c:pt idx="284">
                  <c:v>Wed, Nov 19 2003</c:v>
                </c:pt>
                <c:pt idx="285">
                  <c:v>Thu, Nov 20 2003</c:v>
                </c:pt>
                <c:pt idx="286">
                  <c:v>Fri, Nov 21 2003</c:v>
                </c:pt>
                <c:pt idx="287">
                  <c:v>Sat, Nov 22 2003</c:v>
                </c:pt>
                <c:pt idx="288">
                  <c:v>Sun, Nov 23 2003</c:v>
                </c:pt>
                <c:pt idx="289">
                  <c:v>Mon, Nov 24 2003</c:v>
                </c:pt>
                <c:pt idx="290">
                  <c:v>Tue, Nov 25 2003</c:v>
                </c:pt>
                <c:pt idx="291">
                  <c:v>Wed, Nov 26 2003</c:v>
                </c:pt>
                <c:pt idx="292">
                  <c:v>Thu, Nov 27 2003</c:v>
                </c:pt>
                <c:pt idx="293">
                  <c:v>Fri, Nov 28 2003</c:v>
                </c:pt>
                <c:pt idx="294">
                  <c:v>Sat, Nov 29 2003</c:v>
                </c:pt>
                <c:pt idx="295">
                  <c:v>Sun, Nov 30 2003</c:v>
                </c:pt>
                <c:pt idx="296">
                  <c:v>Mon, Dec 1 2003</c:v>
                </c:pt>
                <c:pt idx="297">
                  <c:v>Tue, Dec 2 2003</c:v>
                </c:pt>
                <c:pt idx="298">
                  <c:v>Wed, Dec 3 2003</c:v>
                </c:pt>
                <c:pt idx="299">
                  <c:v>Thu, Dec 4 2003</c:v>
                </c:pt>
                <c:pt idx="300">
                  <c:v>Fri, Dec 5 2003</c:v>
                </c:pt>
                <c:pt idx="301">
                  <c:v>Sat, Dec 6 2003</c:v>
                </c:pt>
                <c:pt idx="302">
                  <c:v>Sun, Dec 7 2003</c:v>
                </c:pt>
                <c:pt idx="303">
                  <c:v>Mon, Dec 8 2003</c:v>
                </c:pt>
                <c:pt idx="304">
                  <c:v>Tue, Dec 9 2003</c:v>
                </c:pt>
                <c:pt idx="305">
                  <c:v>Wed, Dec 10 2003</c:v>
                </c:pt>
                <c:pt idx="306">
                  <c:v>Thu, Dec 11 2003</c:v>
                </c:pt>
                <c:pt idx="307">
                  <c:v>Fri, Dec 12 2003</c:v>
                </c:pt>
                <c:pt idx="308">
                  <c:v>Sat, Dec 13 2003</c:v>
                </c:pt>
                <c:pt idx="309">
                  <c:v>Sun, Dec 14 2003</c:v>
                </c:pt>
                <c:pt idx="310">
                  <c:v>Mon, Dec 15 2003</c:v>
                </c:pt>
                <c:pt idx="311">
                  <c:v>Tue, Dec 16 2003</c:v>
                </c:pt>
                <c:pt idx="312">
                  <c:v>Wed, Dec 17 2003</c:v>
                </c:pt>
                <c:pt idx="313">
                  <c:v>Thu, Dec 18 2003</c:v>
                </c:pt>
                <c:pt idx="314">
                  <c:v>Fri, Dec 19 2003</c:v>
                </c:pt>
                <c:pt idx="315">
                  <c:v>Sat, Dec 20 2003</c:v>
                </c:pt>
                <c:pt idx="316">
                  <c:v>Sun, Dec 21 2003</c:v>
                </c:pt>
                <c:pt idx="317">
                  <c:v>Mon, Dec 22 2003</c:v>
                </c:pt>
                <c:pt idx="318">
                  <c:v>Tue, Dec 23 2003</c:v>
                </c:pt>
                <c:pt idx="319">
                  <c:v>Wed, Dec 24 2003</c:v>
                </c:pt>
                <c:pt idx="320">
                  <c:v>Thu, Dec 25 2003</c:v>
                </c:pt>
                <c:pt idx="321">
                  <c:v>Fri, Dec 26 2003</c:v>
                </c:pt>
                <c:pt idx="322">
                  <c:v>Sat, Dec 27 2003</c:v>
                </c:pt>
                <c:pt idx="323">
                  <c:v>Sun, Dec 28 2003</c:v>
                </c:pt>
                <c:pt idx="324">
                  <c:v>Mon, Dec 29 2003</c:v>
                </c:pt>
                <c:pt idx="325">
                  <c:v>Tue, Dec 30 2003</c:v>
                </c:pt>
                <c:pt idx="326">
                  <c:v>Wed, Dec 31 2003</c:v>
                </c:pt>
                <c:pt idx="327">
                  <c:v>Thu, Jan 1 2004</c:v>
                </c:pt>
                <c:pt idx="328">
                  <c:v>Fri, Jan 2 2004</c:v>
                </c:pt>
                <c:pt idx="329">
                  <c:v>Sat, Jan 3 2004</c:v>
                </c:pt>
                <c:pt idx="330">
                  <c:v>Sun, Jan 4 2004</c:v>
                </c:pt>
                <c:pt idx="331">
                  <c:v>Mon, Jan 5 2004</c:v>
                </c:pt>
                <c:pt idx="332">
                  <c:v>Tue, Jan 6 2004</c:v>
                </c:pt>
                <c:pt idx="333">
                  <c:v>Wed, Jan 7 2004</c:v>
                </c:pt>
                <c:pt idx="334">
                  <c:v>Thu, Jan 8 2004</c:v>
                </c:pt>
                <c:pt idx="335">
                  <c:v>Fri, Jan 9 2004</c:v>
                </c:pt>
                <c:pt idx="336">
                  <c:v>Sat, Jan 10 2004</c:v>
                </c:pt>
                <c:pt idx="337">
                  <c:v>Sun, Jan 11 2004</c:v>
                </c:pt>
                <c:pt idx="338">
                  <c:v>Mon, Jan 12 2004</c:v>
                </c:pt>
                <c:pt idx="339">
                  <c:v>Tue, Jan 13 2004</c:v>
                </c:pt>
                <c:pt idx="340">
                  <c:v>Wed, Jan 14 2004</c:v>
                </c:pt>
                <c:pt idx="341">
                  <c:v>Thu, Jan 15 2004</c:v>
                </c:pt>
                <c:pt idx="342">
                  <c:v>Fri, Jan 16 2004</c:v>
                </c:pt>
                <c:pt idx="343">
                  <c:v>Sat, Jan 17 2004</c:v>
                </c:pt>
                <c:pt idx="344">
                  <c:v>Sun, Jan 18 2004</c:v>
                </c:pt>
                <c:pt idx="345">
                  <c:v>Mon, Jan 19 2004</c:v>
                </c:pt>
                <c:pt idx="346">
                  <c:v>Tue, Jan 20 2004</c:v>
                </c:pt>
                <c:pt idx="347">
                  <c:v>Wed, Jan 21 2004</c:v>
                </c:pt>
                <c:pt idx="348">
                  <c:v>Thu, Jan 22 2004</c:v>
                </c:pt>
                <c:pt idx="349">
                  <c:v>Fri, Jan 23 2004</c:v>
                </c:pt>
                <c:pt idx="350">
                  <c:v>Sat, Jan 24 2004</c:v>
                </c:pt>
                <c:pt idx="351">
                  <c:v>Sun, Jan 25 2004</c:v>
                </c:pt>
                <c:pt idx="352">
                  <c:v>Mon, Jan 26 2004</c:v>
                </c:pt>
                <c:pt idx="353">
                  <c:v>Tue, Jan 27 2004</c:v>
                </c:pt>
                <c:pt idx="354">
                  <c:v>Wed, Jan 28 2004</c:v>
                </c:pt>
                <c:pt idx="355">
                  <c:v>Thu, Jan 29 2004</c:v>
                </c:pt>
                <c:pt idx="356">
                  <c:v>Fri, Jan 30 2004</c:v>
                </c:pt>
                <c:pt idx="357">
                  <c:v>Sat, Jan 31 2004</c:v>
                </c:pt>
                <c:pt idx="358">
                  <c:v>Sun, Feb 1 2004</c:v>
                </c:pt>
                <c:pt idx="359">
                  <c:v>Mon, Feb 2 2004</c:v>
                </c:pt>
                <c:pt idx="360">
                  <c:v>Tue, Feb 3 2004</c:v>
                </c:pt>
                <c:pt idx="361">
                  <c:v>Wed, Feb 4 2004</c:v>
                </c:pt>
                <c:pt idx="362">
                  <c:v>Thu, Feb 5 2004</c:v>
                </c:pt>
                <c:pt idx="363">
                  <c:v>Fri, Feb 6 2004</c:v>
                </c:pt>
                <c:pt idx="364">
                  <c:v>Sat, Feb 7 2004</c:v>
                </c:pt>
                <c:pt idx="365">
                  <c:v>Sun, Feb 8 2004</c:v>
                </c:pt>
                <c:pt idx="366">
                  <c:v>Mon, Feb 9 2004</c:v>
                </c:pt>
                <c:pt idx="367">
                  <c:v>Tue, Feb 10 2004</c:v>
                </c:pt>
                <c:pt idx="368">
                  <c:v>Wed, Feb 11 2004</c:v>
                </c:pt>
                <c:pt idx="369">
                  <c:v>Thu, Feb 12 2004</c:v>
                </c:pt>
                <c:pt idx="370">
                  <c:v>Fri, Feb 13 2004</c:v>
                </c:pt>
                <c:pt idx="371">
                  <c:v>Sat, Feb 14 2004</c:v>
                </c:pt>
                <c:pt idx="372">
                  <c:v>Sun, Feb 15 2004</c:v>
                </c:pt>
                <c:pt idx="373">
                  <c:v>Mon, Feb 16 2004</c:v>
                </c:pt>
                <c:pt idx="374">
                  <c:v>Tue, Feb 17 2004</c:v>
                </c:pt>
                <c:pt idx="375">
                  <c:v>Wed, Feb 18 2004</c:v>
                </c:pt>
                <c:pt idx="376">
                  <c:v>Thu, Feb 19 2004</c:v>
                </c:pt>
                <c:pt idx="377">
                  <c:v>Fri, Feb 20 2004</c:v>
                </c:pt>
              </c:strCache>
            </c:strRef>
          </c:cat>
          <c:val>
            <c:numRef>
              <c:f>'70 MA5'!$C$3:$C$380</c:f>
              <c:numCache>
                <c:ptCount val="378"/>
                <c:pt idx="365">
                  <c:v>78.6</c:v>
                </c:pt>
                <c:pt idx="366">
                  <c:v>64</c:v>
                </c:pt>
                <c:pt idx="367">
                  <c:v>61.2</c:v>
                </c:pt>
                <c:pt idx="368">
                  <c:v>48.84</c:v>
                </c:pt>
                <c:pt idx="369">
                  <c:v>55.408</c:v>
                </c:pt>
                <c:pt idx="370">
                  <c:v>65.8896</c:v>
                </c:pt>
                <c:pt idx="371">
                  <c:v>59.06752</c:v>
                </c:pt>
                <c:pt idx="372">
                  <c:v>58.081024</c:v>
                </c:pt>
                <c:pt idx="373">
                  <c:v>57.4572288</c:v>
                </c:pt>
                <c:pt idx="374">
                  <c:v>59.18067456</c:v>
                </c:pt>
                <c:pt idx="375">
                  <c:v>59.935209472000004</c:v>
                </c:pt>
                <c:pt idx="376">
                  <c:v>58.744331366400004</c:v>
                </c:pt>
                <c:pt idx="377">
                  <c:v>58.67969363968</c:v>
                </c:pt>
              </c:numCache>
            </c:numRef>
          </c:val>
          <c:smooth val="0"/>
        </c:ser>
        <c:ser>
          <c:idx val="2"/>
          <c:order val="2"/>
          <c:tx>
            <c:v>Fitted Values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'70 MA5'!$B$3:$B$380</c:f>
              <c:strCache>
                <c:ptCount val="378"/>
                <c:pt idx="0">
                  <c:v>Sat, Feb 8 2003</c:v>
                </c:pt>
                <c:pt idx="1">
                  <c:v>Sun, Feb 9 2003</c:v>
                </c:pt>
                <c:pt idx="2">
                  <c:v>Mon, Feb 10 2003</c:v>
                </c:pt>
                <c:pt idx="3">
                  <c:v>Tue, Feb 11 2003</c:v>
                </c:pt>
                <c:pt idx="4">
                  <c:v>Wed, Feb 12 2003</c:v>
                </c:pt>
                <c:pt idx="5">
                  <c:v>Thu, Feb 13 2003</c:v>
                </c:pt>
                <c:pt idx="6">
                  <c:v>Fri, Feb 14 2003</c:v>
                </c:pt>
                <c:pt idx="7">
                  <c:v>Sat, Feb 15 2003</c:v>
                </c:pt>
                <c:pt idx="8">
                  <c:v>Sun, Feb 16 2003</c:v>
                </c:pt>
                <c:pt idx="9">
                  <c:v>Mon, Feb 17 2003</c:v>
                </c:pt>
                <c:pt idx="10">
                  <c:v>Tue, Feb 18 2003</c:v>
                </c:pt>
                <c:pt idx="11">
                  <c:v>Wed, Feb 19 2003</c:v>
                </c:pt>
                <c:pt idx="12">
                  <c:v>Thu, Feb 20 2003</c:v>
                </c:pt>
                <c:pt idx="13">
                  <c:v>Fri, Feb 21 2003</c:v>
                </c:pt>
                <c:pt idx="14">
                  <c:v>Sat, Feb 22 2003</c:v>
                </c:pt>
                <c:pt idx="15">
                  <c:v>Sun, Feb 23 2003</c:v>
                </c:pt>
                <c:pt idx="16">
                  <c:v>Mon, Feb 24 2003</c:v>
                </c:pt>
                <c:pt idx="17">
                  <c:v>Tue, Feb 25 2003</c:v>
                </c:pt>
                <c:pt idx="18">
                  <c:v>Wed, Feb 26 2003</c:v>
                </c:pt>
                <c:pt idx="19">
                  <c:v>Thu, Feb 27 2003</c:v>
                </c:pt>
                <c:pt idx="20">
                  <c:v>Fri, Feb 28 2003</c:v>
                </c:pt>
                <c:pt idx="21">
                  <c:v>Sat, Mar 1 2003</c:v>
                </c:pt>
                <c:pt idx="22">
                  <c:v>Sun, Mar 2 2003</c:v>
                </c:pt>
                <c:pt idx="23">
                  <c:v>Mon, Mar 3 2003</c:v>
                </c:pt>
                <c:pt idx="24">
                  <c:v>Tue, Mar 4 2003</c:v>
                </c:pt>
                <c:pt idx="25">
                  <c:v>Wed, Mar 5 2003</c:v>
                </c:pt>
                <c:pt idx="26">
                  <c:v>Thu, Mar 6 2003</c:v>
                </c:pt>
                <c:pt idx="27">
                  <c:v>Fri, Mar 7 2003</c:v>
                </c:pt>
                <c:pt idx="28">
                  <c:v>Sat, Mar 8 2003</c:v>
                </c:pt>
                <c:pt idx="29">
                  <c:v>Sun, Mar 9 2003</c:v>
                </c:pt>
                <c:pt idx="30">
                  <c:v>Mon, Mar 10 2003</c:v>
                </c:pt>
                <c:pt idx="31">
                  <c:v>Tue, Mar 11 2003</c:v>
                </c:pt>
                <c:pt idx="32">
                  <c:v>Wed, Mar 12 2003</c:v>
                </c:pt>
                <c:pt idx="33">
                  <c:v>Thu, Mar 13 2003</c:v>
                </c:pt>
                <c:pt idx="34">
                  <c:v>Fri, Mar 14 2003</c:v>
                </c:pt>
                <c:pt idx="35">
                  <c:v>Sat, Mar 15 2003</c:v>
                </c:pt>
                <c:pt idx="36">
                  <c:v>Sun, Mar 16 2003</c:v>
                </c:pt>
                <c:pt idx="37">
                  <c:v>Mon, Mar 17 2003</c:v>
                </c:pt>
                <c:pt idx="38">
                  <c:v>Tue, Mar 18 2003</c:v>
                </c:pt>
                <c:pt idx="39">
                  <c:v>Wed, Mar 19 2003</c:v>
                </c:pt>
                <c:pt idx="40">
                  <c:v>Thu, Mar 20 2003</c:v>
                </c:pt>
                <c:pt idx="41">
                  <c:v>Fri, Mar 21 2003</c:v>
                </c:pt>
                <c:pt idx="42">
                  <c:v>Sat, Mar 22 2003</c:v>
                </c:pt>
                <c:pt idx="43">
                  <c:v>Sun, Mar 23 2003</c:v>
                </c:pt>
                <c:pt idx="44">
                  <c:v>Mon, Mar 24 2003</c:v>
                </c:pt>
                <c:pt idx="45">
                  <c:v>Tue, Mar 25 2003</c:v>
                </c:pt>
                <c:pt idx="46">
                  <c:v>Wed, Mar 26 2003</c:v>
                </c:pt>
                <c:pt idx="47">
                  <c:v>Thu, Mar 27 2003</c:v>
                </c:pt>
                <c:pt idx="48">
                  <c:v>Fri, Mar 28 2003</c:v>
                </c:pt>
                <c:pt idx="49">
                  <c:v>Sat, Mar 29 2003</c:v>
                </c:pt>
                <c:pt idx="50">
                  <c:v>Sun, Mar 30 2003</c:v>
                </c:pt>
                <c:pt idx="51">
                  <c:v>Mon, Mar 31 2003</c:v>
                </c:pt>
                <c:pt idx="52">
                  <c:v>Tue, Apr 1 2003</c:v>
                </c:pt>
                <c:pt idx="53">
                  <c:v>Wed, Apr 2 2003</c:v>
                </c:pt>
                <c:pt idx="54">
                  <c:v>Thu, Apr 3 2003</c:v>
                </c:pt>
                <c:pt idx="55">
                  <c:v>Fri, Apr 4 2003</c:v>
                </c:pt>
                <c:pt idx="56">
                  <c:v>Sat, Apr 5 2003</c:v>
                </c:pt>
                <c:pt idx="57">
                  <c:v>Sun, Apr 6 2003</c:v>
                </c:pt>
                <c:pt idx="58">
                  <c:v>Mon, Apr 7 2003</c:v>
                </c:pt>
                <c:pt idx="59">
                  <c:v>Tue, Apr 8 2003</c:v>
                </c:pt>
                <c:pt idx="60">
                  <c:v>Wed, Apr 9 2003</c:v>
                </c:pt>
                <c:pt idx="61">
                  <c:v>Thu, Apr 10 2003</c:v>
                </c:pt>
                <c:pt idx="62">
                  <c:v>Fri, Apr 11 2003</c:v>
                </c:pt>
                <c:pt idx="63">
                  <c:v>Sat, Apr 12 2003</c:v>
                </c:pt>
                <c:pt idx="64">
                  <c:v>Sun, Apr 13 2003</c:v>
                </c:pt>
                <c:pt idx="65">
                  <c:v>Mon, Apr 14 2003</c:v>
                </c:pt>
                <c:pt idx="66">
                  <c:v>Tue, Apr 15 2003</c:v>
                </c:pt>
                <c:pt idx="67">
                  <c:v>Wed, Apr 16 2003</c:v>
                </c:pt>
                <c:pt idx="68">
                  <c:v>Thu, Apr 17 2003</c:v>
                </c:pt>
                <c:pt idx="69">
                  <c:v>Fri, Apr 18 2003</c:v>
                </c:pt>
                <c:pt idx="70">
                  <c:v>Sat, Apr 19 2003</c:v>
                </c:pt>
                <c:pt idx="71">
                  <c:v>Sun, Apr 20 2003</c:v>
                </c:pt>
                <c:pt idx="72">
                  <c:v>Mon, Apr 21 2003</c:v>
                </c:pt>
                <c:pt idx="73">
                  <c:v>Tue, Apr 22 2003</c:v>
                </c:pt>
                <c:pt idx="74">
                  <c:v>Wed, Apr 23 2003</c:v>
                </c:pt>
                <c:pt idx="75">
                  <c:v>Thu, Apr 24 2003</c:v>
                </c:pt>
                <c:pt idx="76">
                  <c:v>Fri, Apr 25 2003</c:v>
                </c:pt>
                <c:pt idx="77">
                  <c:v>Sat, Apr 26 2003</c:v>
                </c:pt>
                <c:pt idx="78">
                  <c:v>Sun, Apr 27 2003</c:v>
                </c:pt>
                <c:pt idx="79">
                  <c:v>Mon, Apr 28 2003</c:v>
                </c:pt>
                <c:pt idx="80">
                  <c:v>Tue, Apr 29 2003</c:v>
                </c:pt>
                <c:pt idx="81">
                  <c:v>Wed, Apr 30 2003</c:v>
                </c:pt>
                <c:pt idx="82">
                  <c:v>Thu, May 1 2003</c:v>
                </c:pt>
                <c:pt idx="83">
                  <c:v>Fri, May 2 2003</c:v>
                </c:pt>
                <c:pt idx="84">
                  <c:v>Sat, May 3 2003</c:v>
                </c:pt>
                <c:pt idx="85">
                  <c:v>Sun, May 4 2003</c:v>
                </c:pt>
                <c:pt idx="86">
                  <c:v>Mon, May 5 2003</c:v>
                </c:pt>
                <c:pt idx="87">
                  <c:v>Tue, May 6 2003</c:v>
                </c:pt>
                <c:pt idx="88">
                  <c:v>Wed, May 7 2003</c:v>
                </c:pt>
                <c:pt idx="89">
                  <c:v>Thu, May 8 2003</c:v>
                </c:pt>
                <c:pt idx="90">
                  <c:v>Fri, May 9 2003</c:v>
                </c:pt>
                <c:pt idx="91">
                  <c:v>Sat, May 10 2003</c:v>
                </c:pt>
                <c:pt idx="92">
                  <c:v>Sun, May 11 2003</c:v>
                </c:pt>
                <c:pt idx="93">
                  <c:v>Mon, May 12 2003</c:v>
                </c:pt>
                <c:pt idx="94">
                  <c:v>Tue, May 13 2003</c:v>
                </c:pt>
                <c:pt idx="95">
                  <c:v>Wed, May 14 2003</c:v>
                </c:pt>
                <c:pt idx="96">
                  <c:v>Thu, May 15 2003</c:v>
                </c:pt>
                <c:pt idx="97">
                  <c:v>Fri, May 16 2003</c:v>
                </c:pt>
                <c:pt idx="98">
                  <c:v>Sat, May 17 2003</c:v>
                </c:pt>
                <c:pt idx="99">
                  <c:v>Sun, May 18 2003</c:v>
                </c:pt>
                <c:pt idx="100">
                  <c:v>Mon, May 19 2003</c:v>
                </c:pt>
                <c:pt idx="101">
                  <c:v>Tue, May 20 2003</c:v>
                </c:pt>
                <c:pt idx="102">
                  <c:v>Wed, May 21 2003</c:v>
                </c:pt>
                <c:pt idx="103">
                  <c:v>Thu, May 22 2003</c:v>
                </c:pt>
                <c:pt idx="104">
                  <c:v>Fri, May 23 2003</c:v>
                </c:pt>
                <c:pt idx="105">
                  <c:v>Sat, May 24 2003</c:v>
                </c:pt>
                <c:pt idx="106">
                  <c:v>Sun, May 25 2003</c:v>
                </c:pt>
                <c:pt idx="107">
                  <c:v>Mon, May 26 2003</c:v>
                </c:pt>
                <c:pt idx="108">
                  <c:v>Tue, May 27 2003</c:v>
                </c:pt>
                <c:pt idx="109">
                  <c:v>Wed, May 28 2003</c:v>
                </c:pt>
                <c:pt idx="110">
                  <c:v>Thu, May 29 2003</c:v>
                </c:pt>
                <c:pt idx="111">
                  <c:v>Fri, May 30 2003</c:v>
                </c:pt>
                <c:pt idx="112">
                  <c:v>Sat, May 31 2003</c:v>
                </c:pt>
                <c:pt idx="113">
                  <c:v>Sun, Jun 1 2003</c:v>
                </c:pt>
                <c:pt idx="114">
                  <c:v>Mon, Jun 2 2003</c:v>
                </c:pt>
                <c:pt idx="115">
                  <c:v>Tue, Jun 3 2003</c:v>
                </c:pt>
                <c:pt idx="116">
                  <c:v>Wed, Jun 4 2003</c:v>
                </c:pt>
                <c:pt idx="117">
                  <c:v>Thu, Jun 5 2003</c:v>
                </c:pt>
                <c:pt idx="118">
                  <c:v>Fri, Jun 6 2003</c:v>
                </c:pt>
                <c:pt idx="119">
                  <c:v>Sat, Jun 7 2003</c:v>
                </c:pt>
                <c:pt idx="120">
                  <c:v>Sun, Jun 8 2003</c:v>
                </c:pt>
                <c:pt idx="121">
                  <c:v>Mon, Jun 9 2003</c:v>
                </c:pt>
                <c:pt idx="122">
                  <c:v>Tue, Jun 10 2003</c:v>
                </c:pt>
                <c:pt idx="123">
                  <c:v>Wed, Jun 11 2003</c:v>
                </c:pt>
                <c:pt idx="124">
                  <c:v>Thu, Jun 12 2003</c:v>
                </c:pt>
                <c:pt idx="125">
                  <c:v>Fri, Jun 13 2003</c:v>
                </c:pt>
                <c:pt idx="126">
                  <c:v>Sat, Jun 14 2003</c:v>
                </c:pt>
                <c:pt idx="127">
                  <c:v>Sun, Jun 15 2003</c:v>
                </c:pt>
                <c:pt idx="128">
                  <c:v>Mon, Jun 16 2003</c:v>
                </c:pt>
                <c:pt idx="129">
                  <c:v>Tue, Jun 17 2003</c:v>
                </c:pt>
                <c:pt idx="130">
                  <c:v>Wed, Jun 18 2003</c:v>
                </c:pt>
                <c:pt idx="131">
                  <c:v>Thu, Jun 19 2003</c:v>
                </c:pt>
                <c:pt idx="132">
                  <c:v>Fri, Jun 20 2003</c:v>
                </c:pt>
                <c:pt idx="133">
                  <c:v>Sat, Jun 21 2003</c:v>
                </c:pt>
                <c:pt idx="134">
                  <c:v>Sun, Jun 22 2003</c:v>
                </c:pt>
                <c:pt idx="135">
                  <c:v>Mon, Jun 23 2003</c:v>
                </c:pt>
                <c:pt idx="136">
                  <c:v>Tue, Jun 24 2003</c:v>
                </c:pt>
                <c:pt idx="137">
                  <c:v>Wed, Jun 25 2003</c:v>
                </c:pt>
                <c:pt idx="138">
                  <c:v>Thu, Jun 26 2003</c:v>
                </c:pt>
                <c:pt idx="139">
                  <c:v>Fri, Jun 27 2003</c:v>
                </c:pt>
                <c:pt idx="140">
                  <c:v>Sat, Jun 28 2003</c:v>
                </c:pt>
                <c:pt idx="141">
                  <c:v>Sun, Jun 29 2003</c:v>
                </c:pt>
                <c:pt idx="142">
                  <c:v>Mon, Jun 30 2003</c:v>
                </c:pt>
                <c:pt idx="143">
                  <c:v>Tue, Jul 1 2003</c:v>
                </c:pt>
                <c:pt idx="144">
                  <c:v>Wed, Jul 2 2003</c:v>
                </c:pt>
                <c:pt idx="145">
                  <c:v>Thu, Jul 3 2003</c:v>
                </c:pt>
                <c:pt idx="146">
                  <c:v>Fri, Jul 4 2003</c:v>
                </c:pt>
                <c:pt idx="147">
                  <c:v>Sat, Jul 5 2003</c:v>
                </c:pt>
                <c:pt idx="148">
                  <c:v>Sun, Jul 6 2003</c:v>
                </c:pt>
                <c:pt idx="149">
                  <c:v>Mon, Jul 7 2003</c:v>
                </c:pt>
                <c:pt idx="150">
                  <c:v>Tue, Jul 8 2003</c:v>
                </c:pt>
                <c:pt idx="151">
                  <c:v>Wed, Jul 9 2003</c:v>
                </c:pt>
                <c:pt idx="152">
                  <c:v>Thu, Jul 10 2003</c:v>
                </c:pt>
                <c:pt idx="153">
                  <c:v>Fri, Jul 11 2003</c:v>
                </c:pt>
                <c:pt idx="154">
                  <c:v>Sat, Jul 12 2003</c:v>
                </c:pt>
                <c:pt idx="155">
                  <c:v>Sun, Jul 13 2003</c:v>
                </c:pt>
                <c:pt idx="156">
                  <c:v>Mon, Jul 14 2003</c:v>
                </c:pt>
                <c:pt idx="157">
                  <c:v>Tue, Jul 15 2003</c:v>
                </c:pt>
                <c:pt idx="158">
                  <c:v>Wed, Jul 16 2003</c:v>
                </c:pt>
                <c:pt idx="159">
                  <c:v>Thu, Jul 17 2003</c:v>
                </c:pt>
                <c:pt idx="160">
                  <c:v>Fri, Jul 18 2003</c:v>
                </c:pt>
                <c:pt idx="161">
                  <c:v>Sat, Jul 19 2003</c:v>
                </c:pt>
                <c:pt idx="162">
                  <c:v>Sun, Jul 20 2003</c:v>
                </c:pt>
                <c:pt idx="163">
                  <c:v>Mon, Jul 21 2003</c:v>
                </c:pt>
                <c:pt idx="164">
                  <c:v>Tue, Jul 22 2003</c:v>
                </c:pt>
                <c:pt idx="165">
                  <c:v>Wed, Jul 23 2003</c:v>
                </c:pt>
                <c:pt idx="166">
                  <c:v>Thu, Jul 24 2003</c:v>
                </c:pt>
                <c:pt idx="167">
                  <c:v>Fri, Jul 25 2003</c:v>
                </c:pt>
                <c:pt idx="168">
                  <c:v>Sat, Jul 26 2003</c:v>
                </c:pt>
                <c:pt idx="169">
                  <c:v>Sun, Jul 27 2003</c:v>
                </c:pt>
                <c:pt idx="170">
                  <c:v>Mon, Jul 28 2003</c:v>
                </c:pt>
                <c:pt idx="171">
                  <c:v>Tue, Jul 29 2003</c:v>
                </c:pt>
                <c:pt idx="172">
                  <c:v>Wed, Jul 30 2003</c:v>
                </c:pt>
                <c:pt idx="173">
                  <c:v>Thu, Jul 31 2003</c:v>
                </c:pt>
                <c:pt idx="174">
                  <c:v>Fri, Aug 1 2003</c:v>
                </c:pt>
                <c:pt idx="175">
                  <c:v>Sat, Aug 2 2003</c:v>
                </c:pt>
                <c:pt idx="176">
                  <c:v>Sun, Aug 3 2003</c:v>
                </c:pt>
                <c:pt idx="177">
                  <c:v>Mon, Aug 4 2003</c:v>
                </c:pt>
                <c:pt idx="178">
                  <c:v>Tue, Aug 5 2003</c:v>
                </c:pt>
                <c:pt idx="179">
                  <c:v>Wed, Aug 6 2003</c:v>
                </c:pt>
                <c:pt idx="180">
                  <c:v>Thu, Aug 7 2003</c:v>
                </c:pt>
                <c:pt idx="181">
                  <c:v>Fri, Aug 8 2003</c:v>
                </c:pt>
                <c:pt idx="182">
                  <c:v>Sat, Aug 9 2003</c:v>
                </c:pt>
                <c:pt idx="183">
                  <c:v>Sun, Aug 10 2003</c:v>
                </c:pt>
                <c:pt idx="184">
                  <c:v>Mon, Aug 11 2003</c:v>
                </c:pt>
                <c:pt idx="185">
                  <c:v>Tue, Aug 12 2003</c:v>
                </c:pt>
                <c:pt idx="186">
                  <c:v>Wed, Aug 13 2003</c:v>
                </c:pt>
                <c:pt idx="187">
                  <c:v>Thu, Aug 14 2003</c:v>
                </c:pt>
                <c:pt idx="188">
                  <c:v>Fri, Aug 15 2003</c:v>
                </c:pt>
                <c:pt idx="189">
                  <c:v>Sat, Aug 16 2003</c:v>
                </c:pt>
                <c:pt idx="190">
                  <c:v>Sun, Aug 17 2003</c:v>
                </c:pt>
                <c:pt idx="191">
                  <c:v>Mon, Aug 18 2003</c:v>
                </c:pt>
                <c:pt idx="192">
                  <c:v>Tue, Aug 19 2003</c:v>
                </c:pt>
                <c:pt idx="193">
                  <c:v>Wed, Aug 20 2003</c:v>
                </c:pt>
                <c:pt idx="194">
                  <c:v>Thu, Aug 21 2003</c:v>
                </c:pt>
                <c:pt idx="195">
                  <c:v>Fri, Aug 22 2003</c:v>
                </c:pt>
                <c:pt idx="196">
                  <c:v>Sat, Aug 23 2003</c:v>
                </c:pt>
                <c:pt idx="197">
                  <c:v>Sun, Aug 24 2003</c:v>
                </c:pt>
                <c:pt idx="198">
                  <c:v>Mon, Aug 25 2003</c:v>
                </c:pt>
                <c:pt idx="199">
                  <c:v>Tue, Aug 26 2003</c:v>
                </c:pt>
                <c:pt idx="200">
                  <c:v>Wed, Aug 27 2003</c:v>
                </c:pt>
                <c:pt idx="201">
                  <c:v>Thu, Aug 28 2003</c:v>
                </c:pt>
                <c:pt idx="202">
                  <c:v>Fri, Aug 29 2003</c:v>
                </c:pt>
                <c:pt idx="203">
                  <c:v>Sat, Aug 30 2003</c:v>
                </c:pt>
                <c:pt idx="204">
                  <c:v>Sun, Aug 31 2003</c:v>
                </c:pt>
                <c:pt idx="205">
                  <c:v>Mon, Sep 1 2003</c:v>
                </c:pt>
                <c:pt idx="206">
                  <c:v>Tue, Sep 2 2003</c:v>
                </c:pt>
                <c:pt idx="207">
                  <c:v>Wed, Sep 3 2003</c:v>
                </c:pt>
                <c:pt idx="208">
                  <c:v>Thu, Sep 4 2003</c:v>
                </c:pt>
                <c:pt idx="209">
                  <c:v>Fri, Sep 5 2003</c:v>
                </c:pt>
                <c:pt idx="210">
                  <c:v>Sat, Sep 6 2003</c:v>
                </c:pt>
                <c:pt idx="211">
                  <c:v>Sun, Sep 7 2003</c:v>
                </c:pt>
                <c:pt idx="212">
                  <c:v>Mon, Sep 8 2003</c:v>
                </c:pt>
                <c:pt idx="213">
                  <c:v>Tue, Sep 9 2003</c:v>
                </c:pt>
                <c:pt idx="214">
                  <c:v>Wed, Sep 10 2003</c:v>
                </c:pt>
                <c:pt idx="215">
                  <c:v>Thu, Sep 11 2003</c:v>
                </c:pt>
                <c:pt idx="216">
                  <c:v>Fri, Sep 12 2003</c:v>
                </c:pt>
                <c:pt idx="217">
                  <c:v>Sat, Sep 13 2003</c:v>
                </c:pt>
                <c:pt idx="218">
                  <c:v>Sun, Sep 14 2003</c:v>
                </c:pt>
                <c:pt idx="219">
                  <c:v>Mon, Sep 15 2003</c:v>
                </c:pt>
                <c:pt idx="220">
                  <c:v>Tue, Sep 16 2003</c:v>
                </c:pt>
                <c:pt idx="221">
                  <c:v>Wed, Sep 17 2003</c:v>
                </c:pt>
                <c:pt idx="222">
                  <c:v>Thu, Sep 18 2003</c:v>
                </c:pt>
                <c:pt idx="223">
                  <c:v>Fri, Sep 19 2003</c:v>
                </c:pt>
                <c:pt idx="224">
                  <c:v>Sat, Sep 20 2003</c:v>
                </c:pt>
                <c:pt idx="225">
                  <c:v>Sun, Sep 21 2003</c:v>
                </c:pt>
                <c:pt idx="226">
                  <c:v>Mon, Sep 22 2003</c:v>
                </c:pt>
                <c:pt idx="227">
                  <c:v>Tue, Sep 23 2003</c:v>
                </c:pt>
                <c:pt idx="228">
                  <c:v>Wed, Sep 24 2003</c:v>
                </c:pt>
                <c:pt idx="229">
                  <c:v>Thu, Sep 25 2003</c:v>
                </c:pt>
                <c:pt idx="230">
                  <c:v>Fri, Sep 26 2003</c:v>
                </c:pt>
                <c:pt idx="231">
                  <c:v>Sat, Sep 27 2003</c:v>
                </c:pt>
                <c:pt idx="232">
                  <c:v>Sun, Sep 28 2003</c:v>
                </c:pt>
                <c:pt idx="233">
                  <c:v>Mon, Sep 29 2003</c:v>
                </c:pt>
                <c:pt idx="234">
                  <c:v>Tue, Sep 30 2003</c:v>
                </c:pt>
                <c:pt idx="235">
                  <c:v>Wed, Oct 1 2003</c:v>
                </c:pt>
                <c:pt idx="236">
                  <c:v>Thu, Oct 2 2003</c:v>
                </c:pt>
                <c:pt idx="237">
                  <c:v>Fri, Oct 3 2003</c:v>
                </c:pt>
                <c:pt idx="238">
                  <c:v>Sat, Oct 4 2003</c:v>
                </c:pt>
                <c:pt idx="239">
                  <c:v>Sun, Oct 5 2003</c:v>
                </c:pt>
                <c:pt idx="240">
                  <c:v>Mon, Oct 6 2003</c:v>
                </c:pt>
                <c:pt idx="241">
                  <c:v>Tue, Oct 7 2003</c:v>
                </c:pt>
                <c:pt idx="242">
                  <c:v>Wed, Oct 8 2003</c:v>
                </c:pt>
                <c:pt idx="243">
                  <c:v>Thu, Oct 9 2003</c:v>
                </c:pt>
                <c:pt idx="244">
                  <c:v>Fri, Oct 10 2003</c:v>
                </c:pt>
                <c:pt idx="245">
                  <c:v>Sat, Oct 11 2003</c:v>
                </c:pt>
                <c:pt idx="246">
                  <c:v>Sun, Oct 12 2003</c:v>
                </c:pt>
                <c:pt idx="247">
                  <c:v>Mon, Oct 13 2003</c:v>
                </c:pt>
                <c:pt idx="248">
                  <c:v>Tue, Oct 14 2003</c:v>
                </c:pt>
                <c:pt idx="249">
                  <c:v>Wed, Oct 15 2003</c:v>
                </c:pt>
                <c:pt idx="250">
                  <c:v>Thu, Oct 16 2003</c:v>
                </c:pt>
                <c:pt idx="251">
                  <c:v>Fri, Oct 17 2003</c:v>
                </c:pt>
                <c:pt idx="252">
                  <c:v>Sat, Oct 18 2003</c:v>
                </c:pt>
                <c:pt idx="253">
                  <c:v>Sun, Oct 19 2003</c:v>
                </c:pt>
                <c:pt idx="254">
                  <c:v>Mon, Oct 20 2003</c:v>
                </c:pt>
                <c:pt idx="255">
                  <c:v>Tue, Oct 21 2003</c:v>
                </c:pt>
                <c:pt idx="256">
                  <c:v>Wed, Oct 22 2003</c:v>
                </c:pt>
                <c:pt idx="257">
                  <c:v>Thu, Oct 23 2003</c:v>
                </c:pt>
                <c:pt idx="258">
                  <c:v>Fri, Oct 24 2003</c:v>
                </c:pt>
                <c:pt idx="259">
                  <c:v>Sat, Oct 25 2003</c:v>
                </c:pt>
                <c:pt idx="260">
                  <c:v>Sun, Oct 26 2003</c:v>
                </c:pt>
                <c:pt idx="261">
                  <c:v>Mon, Oct 27 2003</c:v>
                </c:pt>
                <c:pt idx="262">
                  <c:v>Tue, Oct 28 2003</c:v>
                </c:pt>
                <c:pt idx="263">
                  <c:v>Wed, Oct 29 2003</c:v>
                </c:pt>
                <c:pt idx="264">
                  <c:v>Thu, Oct 30 2003</c:v>
                </c:pt>
                <c:pt idx="265">
                  <c:v>Fri, Oct 31 2003</c:v>
                </c:pt>
                <c:pt idx="266">
                  <c:v>Sat, Nov 1 2003</c:v>
                </c:pt>
                <c:pt idx="267">
                  <c:v>Sun, Nov 2 2003</c:v>
                </c:pt>
                <c:pt idx="268">
                  <c:v>Mon, Nov 3 2003</c:v>
                </c:pt>
                <c:pt idx="269">
                  <c:v>Tue, Nov 4 2003</c:v>
                </c:pt>
                <c:pt idx="270">
                  <c:v>Wed, Nov 5 2003</c:v>
                </c:pt>
                <c:pt idx="271">
                  <c:v>Thu, Nov 6 2003</c:v>
                </c:pt>
                <c:pt idx="272">
                  <c:v>Fri, Nov 7 2003</c:v>
                </c:pt>
                <c:pt idx="273">
                  <c:v>Sat, Nov 8 2003</c:v>
                </c:pt>
                <c:pt idx="274">
                  <c:v>Sun, Nov 9 2003</c:v>
                </c:pt>
                <c:pt idx="275">
                  <c:v>Mon, Nov 10 2003</c:v>
                </c:pt>
                <c:pt idx="276">
                  <c:v>Tue, Nov 11 2003</c:v>
                </c:pt>
                <c:pt idx="277">
                  <c:v>Wed, Nov 12 2003</c:v>
                </c:pt>
                <c:pt idx="278">
                  <c:v>Thu, Nov 13 2003</c:v>
                </c:pt>
                <c:pt idx="279">
                  <c:v>Fri, Nov 14 2003</c:v>
                </c:pt>
                <c:pt idx="280">
                  <c:v>Sat, Nov 15 2003</c:v>
                </c:pt>
                <c:pt idx="281">
                  <c:v>Sun, Nov 16 2003</c:v>
                </c:pt>
                <c:pt idx="282">
                  <c:v>Mon, Nov 17 2003</c:v>
                </c:pt>
                <c:pt idx="283">
                  <c:v>Tue, Nov 18 2003</c:v>
                </c:pt>
                <c:pt idx="284">
                  <c:v>Wed, Nov 19 2003</c:v>
                </c:pt>
                <c:pt idx="285">
                  <c:v>Thu, Nov 20 2003</c:v>
                </c:pt>
                <c:pt idx="286">
                  <c:v>Fri, Nov 21 2003</c:v>
                </c:pt>
                <c:pt idx="287">
                  <c:v>Sat, Nov 22 2003</c:v>
                </c:pt>
                <c:pt idx="288">
                  <c:v>Sun, Nov 23 2003</c:v>
                </c:pt>
                <c:pt idx="289">
                  <c:v>Mon, Nov 24 2003</c:v>
                </c:pt>
                <c:pt idx="290">
                  <c:v>Tue, Nov 25 2003</c:v>
                </c:pt>
                <c:pt idx="291">
                  <c:v>Wed, Nov 26 2003</c:v>
                </c:pt>
                <c:pt idx="292">
                  <c:v>Thu, Nov 27 2003</c:v>
                </c:pt>
                <c:pt idx="293">
                  <c:v>Fri, Nov 28 2003</c:v>
                </c:pt>
                <c:pt idx="294">
                  <c:v>Sat, Nov 29 2003</c:v>
                </c:pt>
                <c:pt idx="295">
                  <c:v>Sun, Nov 30 2003</c:v>
                </c:pt>
                <c:pt idx="296">
                  <c:v>Mon, Dec 1 2003</c:v>
                </c:pt>
                <c:pt idx="297">
                  <c:v>Tue, Dec 2 2003</c:v>
                </c:pt>
                <c:pt idx="298">
                  <c:v>Wed, Dec 3 2003</c:v>
                </c:pt>
                <c:pt idx="299">
                  <c:v>Thu, Dec 4 2003</c:v>
                </c:pt>
                <c:pt idx="300">
                  <c:v>Fri, Dec 5 2003</c:v>
                </c:pt>
                <c:pt idx="301">
                  <c:v>Sat, Dec 6 2003</c:v>
                </c:pt>
                <c:pt idx="302">
                  <c:v>Sun, Dec 7 2003</c:v>
                </c:pt>
                <c:pt idx="303">
                  <c:v>Mon, Dec 8 2003</c:v>
                </c:pt>
                <c:pt idx="304">
                  <c:v>Tue, Dec 9 2003</c:v>
                </c:pt>
                <c:pt idx="305">
                  <c:v>Wed, Dec 10 2003</c:v>
                </c:pt>
                <c:pt idx="306">
                  <c:v>Thu, Dec 11 2003</c:v>
                </c:pt>
                <c:pt idx="307">
                  <c:v>Fri, Dec 12 2003</c:v>
                </c:pt>
                <c:pt idx="308">
                  <c:v>Sat, Dec 13 2003</c:v>
                </c:pt>
                <c:pt idx="309">
                  <c:v>Sun, Dec 14 2003</c:v>
                </c:pt>
                <c:pt idx="310">
                  <c:v>Mon, Dec 15 2003</c:v>
                </c:pt>
                <c:pt idx="311">
                  <c:v>Tue, Dec 16 2003</c:v>
                </c:pt>
                <c:pt idx="312">
                  <c:v>Wed, Dec 17 2003</c:v>
                </c:pt>
                <c:pt idx="313">
                  <c:v>Thu, Dec 18 2003</c:v>
                </c:pt>
                <c:pt idx="314">
                  <c:v>Fri, Dec 19 2003</c:v>
                </c:pt>
                <c:pt idx="315">
                  <c:v>Sat, Dec 20 2003</c:v>
                </c:pt>
                <c:pt idx="316">
                  <c:v>Sun, Dec 21 2003</c:v>
                </c:pt>
                <c:pt idx="317">
                  <c:v>Mon, Dec 22 2003</c:v>
                </c:pt>
                <c:pt idx="318">
                  <c:v>Tue, Dec 23 2003</c:v>
                </c:pt>
                <c:pt idx="319">
                  <c:v>Wed, Dec 24 2003</c:v>
                </c:pt>
                <c:pt idx="320">
                  <c:v>Thu, Dec 25 2003</c:v>
                </c:pt>
                <c:pt idx="321">
                  <c:v>Fri, Dec 26 2003</c:v>
                </c:pt>
                <c:pt idx="322">
                  <c:v>Sat, Dec 27 2003</c:v>
                </c:pt>
                <c:pt idx="323">
                  <c:v>Sun, Dec 28 2003</c:v>
                </c:pt>
                <c:pt idx="324">
                  <c:v>Mon, Dec 29 2003</c:v>
                </c:pt>
                <c:pt idx="325">
                  <c:v>Tue, Dec 30 2003</c:v>
                </c:pt>
                <c:pt idx="326">
                  <c:v>Wed, Dec 31 2003</c:v>
                </c:pt>
                <c:pt idx="327">
                  <c:v>Thu, Jan 1 2004</c:v>
                </c:pt>
                <c:pt idx="328">
                  <c:v>Fri, Jan 2 2004</c:v>
                </c:pt>
                <c:pt idx="329">
                  <c:v>Sat, Jan 3 2004</c:v>
                </c:pt>
                <c:pt idx="330">
                  <c:v>Sun, Jan 4 2004</c:v>
                </c:pt>
                <c:pt idx="331">
                  <c:v>Mon, Jan 5 2004</c:v>
                </c:pt>
                <c:pt idx="332">
                  <c:v>Tue, Jan 6 2004</c:v>
                </c:pt>
                <c:pt idx="333">
                  <c:v>Wed, Jan 7 2004</c:v>
                </c:pt>
                <c:pt idx="334">
                  <c:v>Thu, Jan 8 2004</c:v>
                </c:pt>
                <c:pt idx="335">
                  <c:v>Fri, Jan 9 2004</c:v>
                </c:pt>
                <c:pt idx="336">
                  <c:v>Sat, Jan 10 2004</c:v>
                </c:pt>
                <c:pt idx="337">
                  <c:v>Sun, Jan 11 2004</c:v>
                </c:pt>
                <c:pt idx="338">
                  <c:v>Mon, Jan 12 2004</c:v>
                </c:pt>
                <c:pt idx="339">
                  <c:v>Tue, Jan 13 2004</c:v>
                </c:pt>
                <c:pt idx="340">
                  <c:v>Wed, Jan 14 2004</c:v>
                </c:pt>
                <c:pt idx="341">
                  <c:v>Thu, Jan 15 2004</c:v>
                </c:pt>
                <c:pt idx="342">
                  <c:v>Fri, Jan 16 2004</c:v>
                </c:pt>
                <c:pt idx="343">
                  <c:v>Sat, Jan 17 2004</c:v>
                </c:pt>
                <c:pt idx="344">
                  <c:v>Sun, Jan 18 2004</c:v>
                </c:pt>
                <c:pt idx="345">
                  <c:v>Mon, Jan 19 2004</c:v>
                </c:pt>
                <c:pt idx="346">
                  <c:v>Tue, Jan 20 2004</c:v>
                </c:pt>
                <c:pt idx="347">
                  <c:v>Wed, Jan 21 2004</c:v>
                </c:pt>
                <c:pt idx="348">
                  <c:v>Thu, Jan 22 2004</c:v>
                </c:pt>
                <c:pt idx="349">
                  <c:v>Fri, Jan 23 2004</c:v>
                </c:pt>
                <c:pt idx="350">
                  <c:v>Sat, Jan 24 2004</c:v>
                </c:pt>
                <c:pt idx="351">
                  <c:v>Sun, Jan 25 2004</c:v>
                </c:pt>
                <c:pt idx="352">
                  <c:v>Mon, Jan 26 2004</c:v>
                </c:pt>
                <c:pt idx="353">
                  <c:v>Tue, Jan 27 2004</c:v>
                </c:pt>
                <c:pt idx="354">
                  <c:v>Wed, Jan 28 2004</c:v>
                </c:pt>
                <c:pt idx="355">
                  <c:v>Thu, Jan 29 2004</c:v>
                </c:pt>
                <c:pt idx="356">
                  <c:v>Fri, Jan 30 2004</c:v>
                </c:pt>
                <c:pt idx="357">
                  <c:v>Sat, Jan 31 2004</c:v>
                </c:pt>
                <c:pt idx="358">
                  <c:v>Sun, Feb 1 2004</c:v>
                </c:pt>
                <c:pt idx="359">
                  <c:v>Mon, Feb 2 2004</c:v>
                </c:pt>
                <c:pt idx="360">
                  <c:v>Tue, Feb 3 2004</c:v>
                </c:pt>
                <c:pt idx="361">
                  <c:v>Wed, Feb 4 2004</c:v>
                </c:pt>
                <c:pt idx="362">
                  <c:v>Thu, Feb 5 2004</c:v>
                </c:pt>
                <c:pt idx="363">
                  <c:v>Fri, Feb 6 2004</c:v>
                </c:pt>
                <c:pt idx="364">
                  <c:v>Sat, Feb 7 2004</c:v>
                </c:pt>
                <c:pt idx="365">
                  <c:v>Sun, Feb 8 2004</c:v>
                </c:pt>
                <c:pt idx="366">
                  <c:v>Mon, Feb 9 2004</c:v>
                </c:pt>
                <c:pt idx="367">
                  <c:v>Tue, Feb 10 2004</c:v>
                </c:pt>
                <c:pt idx="368">
                  <c:v>Wed, Feb 11 2004</c:v>
                </c:pt>
                <c:pt idx="369">
                  <c:v>Thu, Feb 12 2004</c:v>
                </c:pt>
                <c:pt idx="370">
                  <c:v>Fri, Feb 13 2004</c:v>
                </c:pt>
                <c:pt idx="371">
                  <c:v>Sat, Feb 14 2004</c:v>
                </c:pt>
                <c:pt idx="372">
                  <c:v>Sun, Feb 15 2004</c:v>
                </c:pt>
                <c:pt idx="373">
                  <c:v>Mon, Feb 16 2004</c:v>
                </c:pt>
                <c:pt idx="374">
                  <c:v>Tue, Feb 17 2004</c:v>
                </c:pt>
                <c:pt idx="375">
                  <c:v>Wed, Feb 18 2004</c:v>
                </c:pt>
                <c:pt idx="376">
                  <c:v>Thu, Feb 19 2004</c:v>
                </c:pt>
                <c:pt idx="377">
                  <c:v>Fri, Feb 20 2004</c:v>
                </c:pt>
              </c:strCache>
            </c:strRef>
          </c:cat>
          <c:val>
            <c:numRef>
              <c:f>'70 MA5'!$D$3:$D$380</c:f>
              <c:numCache>
                <c:ptCount val="378"/>
                <c:pt idx="0">
                  <c:v>227.06690378162455</c:v>
                </c:pt>
                <c:pt idx="1">
                  <c:v>242.65352302529962</c:v>
                </c:pt>
                <c:pt idx="2">
                  <c:v>225.9228184202397</c:v>
                </c:pt>
                <c:pt idx="3">
                  <c:v>230.93825473619177</c:v>
                </c:pt>
                <c:pt idx="4">
                  <c:v>227.7506037889534</c:v>
                </c:pt>
                <c:pt idx="5">
                  <c:v>206.2</c:v>
                </c:pt>
                <c:pt idx="6">
                  <c:v>190</c:v>
                </c:pt>
                <c:pt idx="7">
                  <c:v>219.4</c:v>
                </c:pt>
                <c:pt idx="8">
                  <c:v>209</c:v>
                </c:pt>
                <c:pt idx="9">
                  <c:v>204.8</c:v>
                </c:pt>
                <c:pt idx="10">
                  <c:v>249.6</c:v>
                </c:pt>
                <c:pt idx="11">
                  <c:v>270.6</c:v>
                </c:pt>
                <c:pt idx="12">
                  <c:v>253.6</c:v>
                </c:pt>
                <c:pt idx="13">
                  <c:v>277.4</c:v>
                </c:pt>
                <c:pt idx="14">
                  <c:v>286.2</c:v>
                </c:pt>
                <c:pt idx="15">
                  <c:v>224.6</c:v>
                </c:pt>
                <c:pt idx="16">
                  <c:v>183</c:v>
                </c:pt>
                <c:pt idx="17">
                  <c:v>185.8</c:v>
                </c:pt>
                <c:pt idx="18">
                  <c:v>150.2</c:v>
                </c:pt>
                <c:pt idx="19">
                  <c:v>114.2</c:v>
                </c:pt>
                <c:pt idx="20">
                  <c:v>166.8</c:v>
                </c:pt>
                <c:pt idx="21">
                  <c:v>179.8</c:v>
                </c:pt>
                <c:pt idx="22">
                  <c:v>200.2</c:v>
                </c:pt>
                <c:pt idx="23">
                  <c:v>195.8</c:v>
                </c:pt>
                <c:pt idx="24">
                  <c:v>196</c:v>
                </c:pt>
                <c:pt idx="25">
                  <c:v>150.4</c:v>
                </c:pt>
                <c:pt idx="26">
                  <c:v>131.6</c:v>
                </c:pt>
                <c:pt idx="27">
                  <c:v>135.2</c:v>
                </c:pt>
                <c:pt idx="28">
                  <c:v>127</c:v>
                </c:pt>
                <c:pt idx="29">
                  <c:v>185</c:v>
                </c:pt>
                <c:pt idx="30">
                  <c:v>207.4</c:v>
                </c:pt>
                <c:pt idx="31">
                  <c:v>231.2</c:v>
                </c:pt>
                <c:pt idx="32">
                  <c:v>177.4</c:v>
                </c:pt>
                <c:pt idx="33">
                  <c:v>190.8</c:v>
                </c:pt>
                <c:pt idx="34">
                  <c:v>180.4</c:v>
                </c:pt>
                <c:pt idx="35">
                  <c:v>189.6</c:v>
                </c:pt>
                <c:pt idx="36">
                  <c:v>190.2</c:v>
                </c:pt>
                <c:pt idx="37">
                  <c:v>242.4</c:v>
                </c:pt>
                <c:pt idx="38">
                  <c:v>231.8</c:v>
                </c:pt>
                <c:pt idx="39">
                  <c:v>208.6</c:v>
                </c:pt>
                <c:pt idx="40">
                  <c:v>234.2</c:v>
                </c:pt>
                <c:pt idx="41">
                  <c:v>234.6</c:v>
                </c:pt>
                <c:pt idx="42">
                  <c:v>195.2</c:v>
                </c:pt>
                <c:pt idx="43">
                  <c:v>190.6</c:v>
                </c:pt>
                <c:pt idx="44">
                  <c:v>184.8</c:v>
                </c:pt>
                <c:pt idx="45">
                  <c:v>118</c:v>
                </c:pt>
                <c:pt idx="46">
                  <c:v>92.6</c:v>
                </c:pt>
                <c:pt idx="47">
                  <c:v>105</c:v>
                </c:pt>
                <c:pt idx="48">
                  <c:v>129.2</c:v>
                </c:pt>
                <c:pt idx="49">
                  <c:v>157.2</c:v>
                </c:pt>
                <c:pt idx="50">
                  <c:v>161.4</c:v>
                </c:pt>
                <c:pt idx="51">
                  <c:v>204</c:v>
                </c:pt>
                <c:pt idx="52">
                  <c:v>234.2</c:v>
                </c:pt>
                <c:pt idx="53">
                  <c:v>254.4</c:v>
                </c:pt>
                <c:pt idx="54">
                  <c:v>207.4</c:v>
                </c:pt>
                <c:pt idx="55">
                  <c:v>249.6</c:v>
                </c:pt>
                <c:pt idx="56">
                  <c:v>225</c:v>
                </c:pt>
                <c:pt idx="57">
                  <c:v>225.4</c:v>
                </c:pt>
                <c:pt idx="58">
                  <c:v>208.4</c:v>
                </c:pt>
                <c:pt idx="59">
                  <c:v>256.8</c:v>
                </c:pt>
                <c:pt idx="60">
                  <c:v>266.6</c:v>
                </c:pt>
                <c:pt idx="61">
                  <c:v>252.4</c:v>
                </c:pt>
                <c:pt idx="62">
                  <c:v>185.2</c:v>
                </c:pt>
                <c:pt idx="63">
                  <c:v>197.6</c:v>
                </c:pt>
                <c:pt idx="64">
                  <c:v>192.8</c:v>
                </c:pt>
                <c:pt idx="65">
                  <c:v>194.4</c:v>
                </c:pt>
                <c:pt idx="66">
                  <c:v>200.6</c:v>
                </c:pt>
                <c:pt idx="67">
                  <c:v>219.2</c:v>
                </c:pt>
                <c:pt idx="68">
                  <c:v>208.4</c:v>
                </c:pt>
                <c:pt idx="69">
                  <c:v>216.8</c:v>
                </c:pt>
                <c:pt idx="70">
                  <c:v>222.8</c:v>
                </c:pt>
                <c:pt idx="71">
                  <c:v>222.2</c:v>
                </c:pt>
                <c:pt idx="72">
                  <c:v>257.8</c:v>
                </c:pt>
                <c:pt idx="73">
                  <c:v>267</c:v>
                </c:pt>
                <c:pt idx="74">
                  <c:v>274.4</c:v>
                </c:pt>
                <c:pt idx="75">
                  <c:v>243.6</c:v>
                </c:pt>
                <c:pt idx="76">
                  <c:v>249.6</c:v>
                </c:pt>
                <c:pt idx="77">
                  <c:v>196.2</c:v>
                </c:pt>
                <c:pt idx="78">
                  <c:v>210.8</c:v>
                </c:pt>
                <c:pt idx="79">
                  <c:v>180</c:v>
                </c:pt>
                <c:pt idx="80">
                  <c:v>194</c:v>
                </c:pt>
                <c:pt idx="81">
                  <c:v>227.6</c:v>
                </c:pt>
                <c:pt idx="82">
                  <c:v>274</c:v>
                </c:pt>
                <c:pt idx="83">
                  <c:v>258.8</c:v>
                </c:pt>
                <c:pt idx="84">
                  <c:v>270.4</c:v>
                </c:pt>
                <c:pt idx="85">
                  <c:v>291.2</c:v>
                </c:pt>
                <c:pt idx="86">
                  <c:v>258.4</c:v>
                </c:pt>
                <c:pt idx="87">
                  <c:v>259</c:v>
                </c:pt>
                <c:pt idx="88">
                  <c:v>252.4</c:v>
                </c:pt>
                <c:pt idx="89">
                  <c:v>273.2</c:v>
                </c:pt>
                <c:pt idx="90">
                  <c:v>248</c:v>
                </c:pt>
                <c:pt idx="91">
                  <c:v>220</c:v>
                </c:pt>
                <c:pt idx="92">
                  <c:v>172.8</c:v>
                </c:pt>
                <c:pt idx="93">
                  <c:v>182.4</c:v>
                </c:pt>
                <c:pt idx="94">
                  <c:v>126.6</c:v>
                </c:pt>
                <c:pt idx="95">
                  <c:v>99.4</c:v>
                </c:pt>
                <c:pt idx="96">
                  <c:v>147.2</c:v>
                </c:pt>
                <c:pt idx="97">
                  <c:v>191.4</c:v>
                </c:pt>
                <c:pt idx="98">
                  <c:v>166.6</c:v>
                </c:pt>
                <c:pt idx="99">
                  <c:v>212.4</c:v>
                </c:pt>
                <c:pt idx="100">
                  <c:v>240</c:v>
                </c:pt>
                <c:pt idx="101">
                  <c:v>229.8</c:v>
                </c:pt>
                <c:pt idx="102">
                  <c:v>182</c:v>
                </c:pt>
                <c:pt idx="103">
                  <c:v>221.8</c:v>
                </c:pt>
                <c:pt idx="104">
                  <c:v>184.2</c:v>
                </c:pt>
                <c:pt idx="105">
                  <c:v>186.6</c:v>
                </c:pt>
                <c:pt idx="106">
                  <c:v>197.6</c:v>
                </c:pt>
                <c:pt idx="107">
                  <c:v>224.4</c:v>
                </c:pt>
                <c:pt idx="108">
                  <c:v>207.2</c:v>
                </c:pt>
                <c:pt idx="109">
                  <c:v>200.4</c:v>
                </c:pt>
                <c:pt idx="110">
                  <c:v>221.4</c:v>
                </c:pt>
                <c:pt idx="111">
                  <c:v>235.8</c:v>
                </c:pt>
                <c:pt idx="112">
                  <c:v>218.6</c:v>
                </c:pt>
                <c:pt idx="113">
                  <c:v>229.8</c:v>
                </c:pt>
                <c:pt idx="114">
                  <c:v>262.2</c:v>
                </c:pt>
                <c:pt idx="115">
                  <c:v>195.4</c:v>
                </c:pt>
                <c:pt idx="116">
                  <c:v>196.6</c:v>
                </c:pt>
                <c:pt idx="117">
                  <c:v>252.2</c:v>
                </c:pt>
                <c:pt idx="118">
                  <c:v>203.8</c:v>
                </c:pt>
                <c:pt idx="119">
                  <c:v>205.8</c:v>
                </c:pt>
                <c:pt idx="120">
                  <c:v>243.6</c:v>
                </c:pt>
                <c:pt idx="121">
                  <c:v>215</c:v>
                </c:pt>
                <c:pt idx="122">
                  <c:v>213</c:v>
                </c:pt>
                <c:pt idx="123">
                  <c:v>257.8</c:v>
                </c:pt>
                <c:pt idx="124">
                  <c:v>213.4</c:v>
                </c:pt>
                <c:pt idx="125">
                  <c:v>230.4</c:v>
                </c:pt>
                <c:pt idx="126">
                  <c:v>261.6</c:v>
                </c:pt>
                <c:pt idx="127">
                  <c:v>226.6</c:v>
                </c:pt>
                <c:pt idx="128">
                  <c:v>174</c:v>
                </c:pt>
                <c:pt idx="129">
                  <c:v>230.2</c:v>
                </c:pt>
                <c:pt idx="130">
                  <c:v>214.4</c:v>
                </c:pt>
                <c:pt idx="131">
                  <c:v>154.6</c:v>
                </c:pt>
                <c:pt idx="132">
                  <c:v>131</c:v>
                </c:pt>
                <c:pt idx="133">
                  <c:v>150.6</c:v>
                </c:pt>
                <c:pt idx="134">
                  <c:v>145.4</c:v>
                </c:pt>
                <c:pt idx="135">
                  <c:v>141.6</c:v>
                </c:pt>
                <c:pt idx="136">
                  <c:v>154.6</c:v>
                </c:pt>
                <c:pt idx="137">
                  <c:v>158.2</c:v>
                </c:pt>
                <c:pt idx="138">
                  <c:v>154</c:v>
                </c:pt>
                <c:pt idx="139">
                  <c:v>150.6</c:v>
                </c:pt>
                <c:pt idx="140">
                  <c:v>130</c:v>
                </c:pt>
                <c:pt idx="141">
                  <c:v>140.6</c:v>
                </c:pt>
                <c:pt idx="142">
                  <c:v>179.6</c:v>
                </c:pt>
                <c:pt idx="143">
                  <c:v>222.4</c:v>
                </c:pt>
                <c:pt idx="144">
                  <c:v>230.6</c:v>
                </c:pt>
                <c:pt idx="145">
                  <c:v>221.8</c:v>
                </c:pt>
                <c:pt idx="146">
                  <c:v>257.4</c:v>
                </c:pt>
                <c:pt idx="147">
                  <c:v>278.8</c:v>
                </c:pt>
                <c:pt idx="148">
                  <c:v>272.8</c:v>
                </c:pt>
                <c:pt idx="149">
                  <c:v>270.6</c:v>
                </c:pt>
                <c:pt idx="150">
                  <c:v>309.6</c:v>
                </c:pt>
                <c:pt idx="151">
                  <c:v>258</c:v>
                </c:pt>
                <c:pt idx="152">
                  <c:v>249.2</c:v>
                </c:pt>
                <c:pt idx="153">
                  <c:v>239.8</c:v>
                </c:pt>
                <c:pt idx="154">
                  <c:v>223.8</c:v>
                </c:pt>
                <c:pt idx="155">
                  <c:v>238.8</c:v>
                </c:pt>
                <c:pt idx="156">
                  <c:v>222.2</c:v>
                </c:pt>
                <c:pt idx="157">
                  <c:v>165.2</c:v>
                </c:pt>
                <c:pt idx="158">
                  <c:v>137.4</c:v>
                </c:pt>
                <c:pt idx="159">
                  <c:v>108.8</c:v>
                </c:pt>
                <c:pt idx="160">
                  <c:v>121.8</c:v>
                </c:pt>
                <c:pt idx="161">
                  <c:v>184.8</c:v>
                </c:pt>
                <c:pt idx="162">
                  <c:v>220.4</c:v>
                </c:pt>
                <c:pt idx="163">
                  <c:v>225.2</c:v>
                </c:pt>
                <c:pt idx="164">
                  <c:v>262.6</c:v>
                </c:pt>
                <c:pt idx="165">
                  <c:v>203.2</c:v>
                </c:pt>
                <c:pt idx="166">
                  <c:v>207.4</c:v>
                </c:pt>
                <c:pt idx="167">
                  <c:v>202.2</c:v>
                </c:pt>
                <c:pt idx="168">
                  <c:v>230.2</c:v>
                </c:pt>
                <c:pt idx="169">
                  <c:v>190.4</c:v>
                </c:pt>
                <c:pt idx="170">
                  <c:v>244.8</c:v>
                </c:pt>
                <c:pt idx="171">
                  <c:v>194.4</c:v>
                </c:pt>
                <c:pt idx="172">
                  <c:v>230.4</c:v>
                </c:pt>
                <c:pt idx="173">
                  <c:v>187.6</c:v>
                </c:pt>
                <c:pt idx="174">
                  <c:v>222.4</c:v>
                </c:pt>
                <c:pt idx="175">
                  <c:v>176</c:v>
                </c:pt>
                <c:pt idx="176">
                  <c:v>226.8</c:v>
                </c:pt>
                <c:pt idx="177">
                  <c:v>182.2</c:v>
                </c:pt>
                <c:pt idx="178">
                  <c:v>174.6</c:v>
                </c:pt>
                <c:pt idx="179">
                  <c:v>138</c:v>
                </c:pt>
                <c:pt idx="180">
                  <c:v>160.6</c:v>
                </c:pt>
                <c:pt idx="181">
                  <c:v>159.6</c:v>
                </c:pt>
                <c:pt idx="182">
                  <c:v>174</c:v>
                </c:pt>
                <c:pt idx="183">
                  <c:v>188.2</c:v>
                </c:pt>
                <c:pt idx="184">
                  <c:v>245.4</c:v>
                </c:pt>
                <c:pt idx="185">
                  <c:v>224</c:v>
                </c:pt>
                <c:pt idx="186">
                  <c:v>209.2</c:v>
                </c:pt>
                <c:pt idx="187">
                  <c:v>205</c:v>
                </c:pt>
                <c:pt idx="188">
                  <c:v>251.8</c:v>
                </c:pt>
                <c:pt idx="189">
                  <c:v>191.8</c:v>
                </c:pt>
                <c:pt idx="190">
                  <c:v>171.4</c:v>
                </c:pt>
                <c:pt idx="191">
                  <c:v>171</c:v>
                </c:pt>
                <c:pt idx="192">
                  <c:v>190.2</c:v>
                </c:pt>
                <c:pt idx="193">
                  <c:v>174.4</c:v>
                </c:pt>
                <c:pt idx="194">
                  <c:v>167.4</c:v>
                </c:pt>
                <c:pt idx="195">
                  <c:v>173.2</c:v>
                </c:pt>
                <c:pt idx="196">
                  <c:v>184</c:v>
                </c:pt>
                <c:pt idx="197">
                  <c:v>191.6</c:v>
                </c:pt>
                <c:pt idx="198">
                  <c:v>166</c:v>
                </c:pt>
                <c:pt idx="199">
                  <c:v>182.6</c:v>
                </c:pt>
                <c:pt idx="200">
                  <c:v>212.2</c:v>
                </c:pt>
                <c:pt idx="201">
                  <c:v>191.4</c:v>
                </c:pt>
                <c:pt idx="202">
                  <c:v>164.4</c:v>
                </c:pt>
                <c:pt idx="203">
                  <c:v>145.8</c:v>
                </c:pt>
                <c:pt idx="204">
                  <c:v>156.8</c:v>
                </c:pt>
                <c:pt idx="205">
                  <c:v>153.2</c:v>
                </c:pt>
                <c:pt idx="206">
                  <c:v>112.4</c:v>
                </c:pt>
                <c:pt idx="207">
                  <c:v>88.4</c:v>
                </c:pt>
                <c:pt idx="208">
                  <c:v>143.6</c:v>
                </c:pt>
                <c:pt idx="209">
                  <c:v>170.8</c:v>
                </c:pt>
                <c:pt idx="210">
                  <c:v>154</c:v>
                </c:pt>
                <c:pt idx="211">
                  <c:v>203.4</c:v>
                </c:pt>
                <c:pt idx="212">
                  <c:v>247.4</c:v>
                </c:pt>
                <c:pt idx="213">
                  <c:v>225.4</c:v>
                </c:pt>
                <c:pt idx="214">
                  <c:v>189.8</c:v>
                </c:pt>
                <c:pt idx="215">
                  <c:v>181.2</c:v>
                </c:pt>
                <c:pt idx="216">
                  <c:v>179.4</c:v>
                </c:pt>
                <c:pt idx="217">
                  <c:v>151</c:v>
                </c:pt>
                <c:pt idx="218">
                  <c:v>123.2</c:v>
                </c:pt>
                <c:pt idx="219">
                  <c:v>123.8</c:v>
                </c:pt>
                <c:pt idx="220">
                  <c:v>148.4</c:v>
                </c:pt>
                <c:pt idx="221">
                  <c:v>105.8</c:v>
                </c:pt>
                <c:pt idx="222">
                  <c:v>98</c:v>
                </c:pt>
                <c:pt idx="223">
                  <c:v>91.4</c:v>
                </c:pt>
                <c:pt idx="224">
                  <c:v>133.4</c:v>
                </c:pt>
                <c:pt idx="225">
                  <c:v>128.2</c:v>
                </c:pt>
                <c:pt idx="226">
                  <c:v>180</c:v>
                </c:pt>
                <c:pt idx="227">
                  <c:v>198.4</c:v>
                </c:pt>
                <c:pt idx="228">
                  <c:v>214.6</c:v>
                </c:pt>
                <c:pt idx="229">
                  <c:v>158.6</c:v>
                </c:pt>
                <c:pt idx="230">
                  <c:v>161</c:v>
                </c:pt>
                <c:pt idx="231">
                  <c:v>127.8</c:v>
                </c:pt>
                <c:pt idx="232">
                  <c:v>150.4</c:v>
                </c:pt>
                <c:pt idx="233">
                  <c:v>198.8</c:v>
                </c:pt>
                <c:pt idx="234">
                  <c:v>248.2</c:v>
                </c:pt>
                <c:pt idx="235">
                  <c:v>285.2</c:v>
                </c:pt>
                <c:pt idx="236">
                  <c:v>280.2</c:v>
                </c:pt>
                <c:pt idx="237">
                  <c:v>225.2</c:v>
                </c:pt>
                <c:pt idx="238">
                  <c:v>213.6</c:v>
                </c:pt>
                <c:pt idx="239">
                  <c:v>204.4</c:v>
                </c:pt>
                <c:pt idx="240">
                  <c:v>207</c:v>
                </c:pt>
                <c:pt idx="241">
                  <c:v>217.2</c:v>
                </c:pt>
                <c:pt idx="242">
                  <c:v>222.2</c:v>
                </c:pt>
                <c:pt idx="243">
                  <c:v>231.6</c:v>
                </c:pt>
                <c:pt idx="244">
                  <c:v>184.8</c:v>
                </c:pt>
                <c:pt idx="245">
                  <c:v>159.4</c:v>
                </c:pt>
                <c:pt idx="246">
                  <c:v>158.2</c:v>
                </c:pt>
                <c:pt idx="247">
                  <c:v>155.8</c:v>
                </c:pt>
                <c:pt idx="248">
                  <c:v>135.6</c:v>
                </c:pt>
                <c:pt idx="249">
                  <c:v>149.8</c:v>
                </c:pt>
                <c:pt idx="250">
                  <c:v>106</c:v>
                </c:pt>
                <c:pt idx="251">
                  <c:v>75.4</c:v>
                </c:pt>
                <c:pt idx="252">
                  <c:v>102.4</c:v>
                </c:pt>
                <c:pt idx="253">
                  <c:v>108.6</c:v>
                </c:pt>
                <c:pt idx="254">
                  <c:v>106.4</c:v>
                </c:pt>
                <c:pt idx="255">
                  <c:v>136.8</c:v>
                </c:pt>
                <c:pt idx="256">
                  <c:v>183.6</c:v>
                </c:pt>
                <c:pt idx="257">
                  <c:v>181.8</c:v>
                </c:pt>
                <c:pt idx="258">
                  <c:v>129.4</c:v>
                </c:pt>
                <c:pt idx="259">
                  <c:v>137.8</c:v>
                </c:pt>
                <c:pt idx="260">
                  <c:v>147.6</c:v>
                </c:pt>
                <c:pt idx="261">
                  <c:v>150.2</c:v>
                </c:pt>
                <c:pt idx="262">
                  <c:v>164.4</c:v>
                </c:pt>
                <c:pt idx="263">
                  <c:v>199.6</c:v>
                </c:pt>
                <c:pt idx="264">
                  <c:v>189.6</c:v>
                </c:pt>
                <c:pt idx="265">
                  <c:v>189</c:v>
                </c:pt>
                <c:pt idx="266">
                  <c:v>170</c:v>
                </c:pt>
                <c:pt idx="267">
                  <c:v>144.6</c:v>
                </c:pt>
                <c:pt idx="268">
                  <c:v>148.2</c:v>
                </c:pt>
                <c:pt idx="269">
                  <c:v>165.4</c:v>
                </c:pt>
                <c:pt idx="270">
                  <c:v>128.2</c:v>
                </c:pt>
                <c:pt idx="271">
                  <c:v>142.8</c:v>
                </c:pt>
                <c:pt idx="272">
                  <c:v>170.4</c:v>
                </c:pt>
                <c:pt idx="273">
                  <c:v>161.6</c:v>
                </c:pt>
                <c:pt idx="274">
                  <c:v>194.8</c:v>
                </c:pt>
                <c:pt idx="275">
                  <c:v>263</c:v>
                </c:pt>
                <c:pt idx="276">
                  <c:v>241.4</c:v>
                </c:pt>
                <c:pt idx="277">
                  <c:v>238.8</c:v>
                </c:pt>
                <c:pt idx="278">
                  <c:v>249</c:v>
                </c:pt>
                <c:pt idx="279">
                  <c:v>190.8</c:v>
                </c:pt>
                <c:pt idx="280">
                  <c:v>136.4</c:v>
                </c:pt>
                <c:pt idx="281">
                  <c:v>158.2</c:v>
                </c:pt>
                <c:pt idx="282">
                  <c:v>166</c:v>
                </c:pt>
                <c:pt idx="283">
                  <c:v>194</c:v>
                </c:pt>
                <c:pt idx="284">
                  <c:v>233.2</c:v>
                </c:pt>
                <c:pt idx="285">
                  <c:v>263.2</c:v>
                </c:pt>
                <c:pt idx="286">
                  <c:v>230.8</c:v>
                </c:pt>
                <c:pt idx="287">
                  <c:v>201.8</c:v>
                </c:pt>
                <c:pt idx="288">
                  <c:v>192.2</c:v>
                </c:pt>
                <c:pt idx="289">
                  <c:v>182.4</c:v>
                </c:pt>
                <c:pt idx="290">
                  <c:v>185.8</c:v>
                </c:pt>
                <c:pt idx="291">
                  <c:v>229</c:v>
                </c:pt>
                <c:pt idx="292">
                  <c:v>202.4</c:v>
                </c:pt>
                <c:pt idx="293">
                  <c:v>191.8</c:v>
                </c:pt>
                <c:pt idx="294">
                  <c:v>196</c:v>
                </c:pt>
                <c:pt idx="295">
                  <c:v>193.8</c:v>
                </c:pt>
                <c:pt idx="296">
                  <c:v>159.6</c:v>
                </c:pt>
                <c:pt idx="297">
                  <c:v>198.8</c:v>
                </c:pt>
                <c:pt idx="298">
                  <c:v>189.8</c:v>
                </c:pt>
                <c:pt idx="299">
                  <c:v>186.6</c:v>
                </c:pt>
                <c:pt idx="300">
                  <c:v>139.4</c:v>
                </c:pt>
                <c:pt idx="301">
                  <c:v>168.8</c:v>
                </c:pt>
                <c:pt idx="302">
                  <c:v>147.4</c:v>
                </c:pt>
                <c:pt idx="303">
                  <c:v>154</c:v>
                </c:pt>
                <c:pt idx="304">
                  <c:v>126.4</c:v>
                </c:pt>
                <c:pt idx="305">
                  <c:v>140.8</c:v>
                </c:pt>
                <c:pt idx="306">
                  <c:v>91.8</c:v>
                </c:pt>
                <c:pt idx="307">
                  <c:v>79.8</c:v>
                </c:pt>
                <c:pt idx="308">
                  <c:v>103.6</c:v>
                </c:pt>
                <c:pt idx="309">
                  <c:v>149.2</c:v>
                </c:pt>
                <c:pt idx="310">
                  <c:v>195.4</c:v>
                </c:pt>
                <c:pt idx="311">
                  <c:v>206.8</c:v>
                </c:pt>
                <c:pt idx="312">
                  <c:v>210.2</c:v>
                </c:pt>
                <c:pt idx="313">
                  <c:v>160</c:v>
                </c:pt>
                <c:pt idx="314">
                  <c:v>122.8</c:v>
                </c:pt>
                <c:pt idx="315">
                  <c:v>117.2</c:v>
                </c:pt>
                <c:pt idx="316">
                  <c:v>111.2</c:v>
                </c:pt>
                <c:pt idx="317">
                  <c:v>114.2</c:v>
                </c:pt>
                <c:pt idx="318">
                  <c:v>120</c:v>
                </c:pt>
                <c:pt idx="319">
                  <c:v>129.4</c:v>
                </c:pt>
                <c:pt idx="320">
                  <c:v>99.2</c:v>
                </c:pt>
                <c:pt idx="321">
                  <c:v>111.4</c:v>
                </c:pt>
                <c:pt idx="322">
                  <c:v>126.8</c:v>
                </c:pt>
                <c:pt idx="323">
                  <c:v>130.8</c:v>
                </c:pt>
                <c:pt idx="324">
                  <c:v>146</c:v>
                </c:pt>
                <c:pt idx="325">
                  <c:v>156.8</c:v>
                </c:pt>
                <c:pt idx="326">
                  <c:v>166.6</c:v>
                </c:pt>
                <c:pt idx="327">
                  <c:v>139.8</c:v>
                </c:pt>
                <c:pt idx="328">
                  <c:v>147</c:v>
                </c:pt>
                <c:pt idx="329">
                  <c:v>152.4</c:v>
                </c:pt>
                <c:pt idx="330">
                  <c:v>141.8</c:v>
                </c:pt>
                <c:pt idx="331">
                  <c:v>172.4</c:v>
                </c:pt>
                <c:pt idx="332">
                  <c:v>180</c:v>
                </c:pt>
                <c:pt idx="333">
                  <c:v>199.8</c:v>
                </c:pt>
                <c:pt idx="334">
                  <c:v>173.6</c:v>
                </c:pt>
                <c:pt idx="335">
                  <c:v>182</c:v>
                </c:pt>
                <c:pt idx="336">
                  <c:v>146</c:v>
                </c:pt>
                <c:pt idx="337">
                  <c:v>202.2</c:v>
                </c:pt>
                <c:pt idx="338">
                  <c:v>177.4</c:v>
                </c:pt>
                <c:pt idx="339">
                  <c:v>190.6</c:v>
                </c:pt>
                <c:pt idx="340">
                  <c:v>167</c:v>
                </c:pt>
                <c:pt idx="341">
                  <c:v>143.2</c:v>
                </c:pt>
                <c:pt idx="342">
                  <c:v>80</c:v>
                </c:pt>
                <c:pt idx="343">
                  <c:v>69.6</c:v>
                </c:pt>
                <c:pt idx="344">
                  <c:v>45.2</c:v>
                </c:pt>
                <c:pt idx="345">
                  <c:v>42.2</c:v>
                </c:pt>
                <c:pt idx="346">
                  <c:v>48</c:v>
                </c:pt>
                <c:pt idx="347">
                  <c:v>108.4</c:v>
                </c:pt>
                <c:pt idx="348">
                  <c:v>120</c:v>
                </c:pt>
                <c:pt idx="349">
                  <c:v>116.6</c:v>
                </c:pt>
                <c:pt idx="350">
                  <c:v>172.4</c:v>
                </c:pt>
                <c:pt idx="351">
                  <c:v>183.8</c:v>
                </c:pt>
                <c:pt idx="352">
                  <c:v>181.8</c:v>
                </c:pt>
                <c:pt idx="353">
                  <c:v>174.8</c:v>
                </c:pt>
                <c:pt idx="354">
                  <c:v>217.6</c:v>
                </c:pt>
                <c:pt idx="355">
                  <c:v>180.6</c:v>
                </c:pt>
                <c:pt idx="356">
                  <c:v>175.4</c:v>
                </c:pt>
                <c:pt idx="357">
                  <c:v>125.2</c:v>
                </c:pt>
                <c:pt idx="358">
                  <c:v>132</c:v>
                </c:pt>
                <c:pt idx="359">
                  <c:v>103</c:v>
                </c:pt>
                <c:pt idx="360">
                  <c:v>92.8</c:v>
                </c:pt>
                <c:pt idx="361">
                  <c:v>113.4</c:v>
                </c:pt>
                <c:pt idx="362">
                  <c:v>118.4</c:v>
                </c:pt>
                <c:pt idx="363">
                  <c:v>110.6</c:v>
                </c:pt>
                <c:pt idx="364">
                  <c:v>94.8</c:v>
                </c:pt>
                <c:pt idx="365">
                  <c:v>78.6</c:v>
                </c:pt>
              </c:numCache>
            </c:numRef>
          </c:val>
          <c:smooth val="0"/>
        </c:ser>
        <c:marker val="1"/>
        <c:axId val="16828763"/>
        <c:axId val="20746336"/>
      </c:lineChart>
      <c:catAx>
        <c:axId val="16828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6336"/>
        <c:crosses val="autoZero"/>
        <c:auto val="1"/>
        <c:lblOffset val="100"/>
        <c:noMultiLvlLbl val="0"/>
      </c:catAx>
      <c:valAx>
        <c:axId val="20746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28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1971 Draft Lottery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draft71yr!$B$1</c:f>
              <c:strCache>
                <c:ptCount val="1"/>
                <c:pt idx="0">
                  <c:v>Rank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draft71yr!$A$2:$A$366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draft71yr!$B$2:$B$366</c:f>
              <c:numCache>
                <c:ptCount val="365"/>
                <c:pt idx="0">
                  <c:v>133</c:v>
                </c:pt>
                <c:pt idx="1">
                  <c:v>195</c:v>
                </c:pt>
                <c:pt idx="2">
                  <c:v>336</c:v>
                </c:pt>
                <c:pt idx="3">
                  <c:v>99</c:v>
                </c:pt>
                <c:pt idx="4">
                  <c:v>33</c:v>
                </c:pt>
                <c:pt idx="5">
                  <c:v>285</c:v>
                </c:pt>
                <c:pt idx="6">
                  <c:v>159</c:v>
                </c:pt>
                <c:pt idx="7">
                  <c:v>116</c:v>
                </c:pt>
                <c:pt idx="8">
                  <c:v>53</c:v>
                </c:pt>
                <c:pt idx="9">
                  <c:v>101</c:v>
                </c:pt>
                <c:pt idx="10">
                  <c:v>144</c:v>
                </c:pt>
                <c:pt idx="11">
                  <c:v>152</c:v>
                </c:pt>
                <c:pt idx="12">
                  <c:v>330</c:v>
                </c:pt>
                <c:pt idx="13">
                  <c:v>71</c:v>
                </c:pt>
                <c:pt idx="14">
                  <c:v>75</c:v>
                </c:pt>
                <c:pt idx="15">
                  <c:v>136</c:v>
                </c:pt>
                <c:pt idx="16">
                  <c:v>54</c:v>
                </c:pt>
                <c:pt idx="17">
                  <c:v>185</c:v>
                </c:pt>
                <c:pt idx="18">
                  <c:v>188</c:v>
                </c:pt>
                <c:pt idx="19">
                  <c:v>211</c:v>
                </c:pt>
                <c:pt idx="20">
                  <c:v>129</c:v>
                </c:pt>
                <c:pt idx="21">
                  <c:v>132</c:v>
                </c:pt>
                <c:pt idx="22">
                  <c:v>48</c:v>
                </c:pt>
                <c:pt idx="23">
                  <c:v>177</c:v>
                </c:pt>
                <c:pt idx="24">
                  <c:v>57</c:v>
                </c:pt>
                <c:pt idx="25">
                  <c:v>140</c:v>
                </c:pt>
                <c:pt idx="26">
                  <c:v>173</c:v>
                </c:pt>
                <c:pt idx="27">
                  <c:v>346</c:v>
                </c:pt>
                <c:pt idx="28">
                  <c:v>277</c:v>
                </c:pt>
                <c:pt idx="29">
                  <c:v>112</c:v>
                </c:pt>
                <c:pt idx="30">
                  <c:v>60</c:v>
                </c:pt>
                <c:pt idx="31">
                  <c:v>335</c:v>
                </c:pt>
                <c:pt idx="32">
                  <c:v>354</c:v>
                </c:pt>
                <c:pt idx="33">
                  <c:v>186</c:v>
                </c:pt>
                <c:pt idx="34">
                  <c:v>94</c:v>
                </c:pt>
                <c:pt idx="35">
                  <c:v>97</c:v>
                </c:pt>
                <c:pt idx="36">
                  <c:v>16</c:v>
                </c:pt>
                <c:pt idx="37">
                  <c:v>25</c:v>
                </c:pt>
                <c:pt idx="38">
                  <c:v>127</c:v>
                </c:pt>
                <c:pt idx="39">
                  <c:v>187</c:v>
                </c:pt>
                <c:pt idx="40">
                  <c:v>46</c:v>
                </c:pt>
                <c:pt idx="41">
                  <c:v>227</c:v>
                </c:pt>
                <c:pt idx="42">
                  <c:v>262</c:v>
                </c:pt>
                <c:pt idx="43">
                  <c:v>13</c:v>
                </c:pt>
                <c:pt idx="44">
                  <c:v>260</c:v>
                </c:pt>
                <c:pt idx="45">
                  <c:v>201</c:v>
                </c:pt>
                <c:pt idx="46">
                  <c:v>334</c:v>
                </c:pt>
                <c:pt idx="47">
                  <c:v>345</c:v>
                </c:pt>
                <c:pt idx="48">
                  <c:v>337</c:v>
                </c:pt>
                <c:pt idx="49">
                  <c:v>331</c:v>
                </c:pt>
                <c:pt idx="50">
                  <c:v>20</c:v>
                </c:pt>
                <c:pt idx="51">
                  <c:v>213</c:v>
                </c:pt>
                <c:pt idx="52">
                  <c:v>271</c:v>
                </c:pt>
                <c:pt idx="53">
                  <c:v>351</c:v>
                </c:pt>
                <c:pt idx="54">
                  <c:v>226</c:v>
                </c:pt>
                <c:pt idx="55">
                  <c:v>325</c:v>
                </c:pt>
                <c:pt idx="56">
                  <c:v>86</c:v>
                </c:pt>
                <c:pt idx="57">
                  <c:v>66</c:v>
                </c:pt>
                <c:pt idx="58">
                  <c:v>234</c:v>
                </c:pt>
                <c:pt idx="59">
                  <c:v>14</c:v>
                </c:pt>
                <c:pt idx="60">
                  <c:v>77</c:v>
                </c:pt>
                <c:pt idx="61">
                  <c:v>207</c:v>
                </c:pt>
                <c:pt idx="62">
                  <c:v>117</c:v>
                </c:pt>
                <c:pt idx="63">
                  <c:v>299</c:v>
                </c:pt>
                <c:pt idx="64">
                  <c:v>296</c:v>
                </c:pt>
                <c:pt idx="65">
                  <c:v>141</c:v>
                </c:pt>
                <c:pt idx="66">
                  <c:v>79</c:v>
                </c:pt>
                <c:pt idx="67">
                  <c:v>278</c:v>
                </c:pt>
                <c:pt idx="68">
                  <c:v>150</c:v>
                </c:pt>
                <c:pt idx="69">
                  <c:v>317</c:v>
                </c:pt>
                <c:pt idx="70">
                  <c:v>24</c:v>
                </c:pt>
                <c:pt idx="71">
                  <c:v>241</c:v>
                </c:pt>
                <c:pt idx="72">
                  <c:v>12</c:v>
                </c:pt>
                <c:pt idx="73">
                  <c:v>157</c:v>
                </c:pt>
                <c:pt idx="74">
                  <c:v>258</c:v>
                </c:pt>
                <c:pt idx="75">
                  <c:v>220</c:v>
                </c:pt>
                <c:pt idx="76">
                  <c:v>319</c:v>
                </c:pt>
                <c:pt idx="77">
                  <c:v>189</c:v>
                </c:pt>
                <c:pt idx="78">
                  <c:v>170</c:v>
                </c:pt>
                <c:pt idx="79">
                  <c:v>246</c:v>
                </c:pt>
                <c:pt idx="80">
                  <c:v>269</c:v>
                </c:pt>
                <c:pt idx="81">
                  <c:v>281</c:v>
                </c:pt>
                <c:pt idx="82">
                  <c:v>203</c:v>
                </c:pt>
                <c:pt idx="83">
                  <c:v>298</c:v>
                </c:pt>
                <c:pt idx="84">
                  <c:v>121</c:v>
                </c:pt>
                <c:pt idx="85">
                  <c:v>254</c:v>
                </c:pt>
                <c:pt idx="86">
                  <c:v>95</c:v>
                </c:pt>
                <c:pt idx="87">
                  <c:v>147</c:v>
                </c:pt>
                <c:pt idx="88">
                  <c:v>56</c:v>
                </c:pt>
                <c:pt idx="89">
                  <c:v>38</c:v>
                </c:pt>
                <c:pt idx="90">
                  <c:v>224</c:v>
                </c:pt>
                <c:pt idx="91">
                  <c:v>216</c:v>
                </c:pt>
                <c:pt idx="92">
                  <c:v>297</c:v>
                </c:pt>
                <c:pt idx="93">
                  <c:v>37</c:v>
                </c:pt>
                <c:pt idx="94">
                  <c:v>124</c:v>
                </c:pt>
                <c:pt idx="95">
                  <c:v>312</c:v>
                </c:pt>
                <c:pt idx="96">
                  <c:v>142</c:v>
                </c:pt>
                <c:pt idx="97">
                  <c:v>267</c:v>
                </c:pt>
                <c:pt idx="98">
                  <c:v>223</c:v>
                </c:pt>
                <c:pt idx="99">
                  <c:v>165</c:v>
                </c:pt>
                <c:pt idx="100">
                  <c:v>178</c:v>
                </c:pt>
                <c:pt idx="101">
                  <c:v>89</c:v>
                </c:pt>
                <c:pt idx="102">
                  <c:v>143</c:v>
                </c:pt>
                <c:pt idx="103">
                  <c:v>202</c:v>
                </c:pt>
                <c:pt idx="104">
                  <c:v>182</c:v>
                </c:pt>
                <c:pt idx="105">
                  <c:v>31</c:v>
                </c:pt>
                <c:pt idx="106">
                  <c:v>264</c:v>
                </c:pt>
                <c:pt idx="107">
                  <c:v>138</c:v>
                </c:pt>
                <c:pt idx="108">
                  <c:v>62</c:v>
                </c:pt>
                <c:pt idx="109">
                  <c:v>118</c:v>
                </c:pt>
                <c:pt idx="110">
                  <c:v>8</c:v>
                </c:pt>
                <c:pt idx="111">
                  <c:v>256</c:v>
                </c:pt>
                <c:pt idx="112">
                  <c:v>292</c:v>
                </c:pt>
                <c:pt idx="113">
                  <c:v>244</c:v>
                </c:pt>
                <c:pt idx="114">
                  <c:v>328</c:v>
                </c:pt>
                <c:pt idx="115">
                  <c:v>137</c:v>
                </c:pt>
                <c:pt idx="116">
                  <c:v>235</c:v>
                </c:pt>
                <c:pt idx="117">
                  <c:v>82</c:v>
                </c:pt>
                <c:pt idx="118">
                  <c:v>111</c:v>
                </c:pt>
                <c:pt idx="119">
                  <c:v>358</c:v>
                </c:pt>
                <c:pt idx="120">
                  <c:v>179</c:v>
                </c:pt>
                <c:pt idx="121">
                  <c:v>96</c:v>
                </c:pt>
                <c:pt idx="122">
                  <c:v>171</c:v>
                </c:pt>
                <c:pt idx="123">
                  <c:v>240</c:v>
                </c:pt>
                <c:pt idx="124">
                  <c:v>301</c:v>
                </c:pt>
                <c:pt idx="125">
                  <c:v>268</c:v>
                </c:pt>
                <c:pt idx="126">
                  <c:v>29</c:v>
                </c:pt>
                <c:pt idx="127">
                  <c:v>105</c:v>
                </c:pt>
                <c:pt idx="128">
                  <c:v>357</c:v>
                </c:pt>
                <c:pt idx="129">
                  <c:v>146</c:v>
                </c:pt>
                <c:pt idx="130">
                  <c:v>293</c:v>
                </c:pt>
                <c:pt idx="131">
                  <c:v>210</c:v>
                </c:pt>
                <c:pt idx="132">
                  <c:v>353</c:v>
                </c:pt>
                <c:pt idx="133">
                  <c:v>40</c:v>
                </c:pt>
                <c:pt idx="134">
                  <c:v>344</c:v>
                </c:pt>
                <c:pt idx="135">
                  <c:v>175</c:v>
                </c:pt>
                <c:pt idx="136">
                  <c:v>212</c:v>
                </c:pt>
                <c:pt idx="137">
                  <c:v>180</c:v>
                </c:pt>
                <c:pt idx="138">
                  <c:v>155</c:v>
                </c:pt>
                <c:pt idx="139">
                  <c:v>242</c:v>
                </c:pt>
                <c:pt idx="140">
                  <c:v>225</c:v>
                </c:pt>
                <c:pt idx="141">
                  <c:v>199</c:v>
                </c:pt>
                <c:pt idx="142">
                  <c:v>222</c:v>
                </c:pt>
                <c:pt idx="143">
                  <c:v>22</c:v>
                </c:pt>
                <c:pt idx="144">
                  <c:v>26</c:v>
                </c:pt>
                <c:pt idx="145">
                  <c:v>148</c:v>
                </c:pt>
                <c:pt idx="146">
                  <c:v>122</c:v>
                </c:pt>
                <c:pt idx="147">
                  <c:v>9</c:v>
                </c:pt>
                <c:pt idx="148">
                  <c:v>61</c:v>
                </c:pt>
                <c:pt idx="149">
                  <c:v>209</c:v>
                </c:pt>
                <c:pt idx="150">
                  <c:v>350</c:v>
                </c:pt>
                <c:pt idx="151">
                  <c:v>65</c:v>
                </c:pt>
                <c:pt idx="152">
                  <c:v>304</c:v>
                </c:pt>
                <c:pt idx="153">
                  <c:v>135</c:v>
                </c:pt>
                <c:pt idx="154">
                  <c:v>42</c:v>
                </c:pt>
                <c:pt idx="155">
                  <c:v>233</c:v>
                </c:pt>
                <c:pt idx="156">
                  <c:v>153</c:v>
                </c:pt>
                <c:pt idx="157">
                  <c:v>169</c:v>
                </c:pt>
                <c:pt idx="158">
                  <c:v>7</c:v>
                </c:pt>
                <c:pt idx="159">
                  <c:v>352</c:v>
                </c:pt>
                <c:pt idx="160">
                  <c:v>76</c:v>
                </c:pt>
                <c:pt idx="161">
                  <c:v>355</c:v>
                </c:pt>
                <c:pt idx="162">
                  <c:v>51</c:v>
                </c:pt>
                <c:pt idx="163">
                  <c:v>342</c:v>
                </c:pt>
                <c:pt idx="164">
                  <c:v>363</c:v>
                </c:pt>
                <c:pt idx="165">
                  <c:v>276</c:v>
                </c:pt>
                <c:pt idx="166">
                  <c:v>229</c:v>
                </c:pt>
                <c:pt idx="167">
                  <c:v>289</c:v>
                </c:pt>
                <c:pt idx="168">
                  <c:v>214</c:v>
                </c:pt>
                <c:pt idx="169">
                  <c:v>163</c:v>
                </c:pt>
                <c:pt idx="170">
                  <c:v>43</c:v>
                </c:pt>
                <c:pt idx="171">
                  <c:v>113</c:v>
                </c:pt>
                <c:pt idx="172">
                  <c:v>307</c:v>
                </c:pt>
                <c:pt idx="173">
                  <c:v>44</c:v>
                </c:pt>
                <c:pt idx="174">
                  <c:v>236</c:v>
                </c:pt>
                <c:pt idx="175">
                  <c:v>327</c:v>
                </c:pt>
                <c:pt idx="176">
                  <c:v>308</c:v>
                </c:pt>
                <c:pt idx="177">
                  <c:v>55</c:v>
                </c:pt>
                <c:pt idx="178">
                  <c:v>215</c:v>
                </c:pt>
                <c:pt idx="179">
                  <c:v>154</c:v>
                </c:pt>
                <c:pt idx="180">
                  <c:v>217</c:v>
                </c:pt>
                <c:pt idx="181">
                  <c:v>104</c:v>
                </c:pt>
                <c:pt idx="182">
                  <c:v>322</c:v>
                </c:pt>
                <c:pt idx="183">
                  <c:v>30</c:v>
                </c:pt>
                <c:pt idx="184">
                  <c:v>59</c:v>
                </c:pt>
                <c:pt idx="185">
                  <c:v>287</c:v>
                </c:pt>
                <c:pt idx="186">
                  <c:v>164</c:v>
                </c:pt>
                <c:pt idx="187">
                  <c:v>365</c:v>
                </c:pt>
                <c:pt idx="188">
                  <c:v>106</c:v>
                </c:pt>
                <c:pt idx="189">
                  <c:v>1</c:v>
                </c:pt>
                <c:pt idx="190">
                  <c:v>158</c:v>
                </c:pt>
                <c:pt idx="191">
                  <c:v>174</c:v>
                </c:pt>
                <c:pt idx="192">
                  <c:v>257</c:v>
                </c:pt>
                <c:pt idx="193">
                  <c:v>349</c:v>
                </c:pt>
                <c:pt idx="194">
                  <c:v>156</c:v>
                </c:pt>
                <c:pt idx="195">
                  <c:v>273</c:v>
                </c:pt>
                <c:pt idx="196">
                  <c:v>284</c:v>
                </c:pt>
                <c:pt idx="197">
                  <c:v>341</c:v>
                </c:pt>
                <c:pt idx="198">
                  <c:v>90</c:v>
                </c:pt>
                <c:pt idx="199">
                  <c:v>316</c:v>
                </c:pt>
                <c:pt idx="200">
                  <c:v>120</c:v>
                </c:pt>
                <c:pt idx="201">
                  <c:v>356</c:v>
                </c:pt>
                <c:pt idx="202">
                  <c:v>282</c:v>
                </c:pt>
                <c:pt idx="203">
                  <c:v>172</c:v>
                </c:pt>
                <c:pt idx="204">
                  <c:v>360</c:v>
                </c:pt>
                <c:pt idx="205">
                  <c:v>3</c:v>
                </c:pt>
                <c:pt idx="206">
                  <c:v>47</c:v>
                </c:pt>
                <c:pt idx="207">
                  <c:v>85</c:v>
                </c:pt>
                <c:pt idx="208">
                  <c:v>190</c:v>
                </c:pt>
                <c:pt idx="209">
                  <c:v>4</c:v>
                </c:pt>
                <c:pt idx="210">
                  <c:v>15</c:v>
                </c:pt>
                <c:pt idx="211">
                  <c:v>221</c:v>
                </c:pt>
                <c:pt idx="212">
                  <c:v>326</c:v>
                </c:pt>
                <c:pt idx="213">
                  <c:v>102</c:v>
                </c:pt>
                <c:pt idx="214">
                  <c:v>279</c:v>
                </c:pt>
                <c:pt idx="215">
                  <c:v>300</c:v>
                </c:pt>
                <c:pt idx="216">
                  <c:v>64</c:v>
                </c:pt>
                <c:pt idx="217">
                  <c:v>251</c:v>
                </c:pt>
                <c:pt idx="218">
                  <c:v>263</c:v>
                </c:pt>
                <c:pt idx="219">
                  <c:v>49</c:v>
                </c:pt>
                <c:pt idx="220">
                  <c:v>125</c:v>
                </c:pt>
                <c:pt idx="221">
                  <c:v>359</c:v>
                </c:pt>
                <c:pt idx="222">
                  <c:v>230</c:v>
                </c:pt>
                <c:pt idx="223">
                  <c:v>320</c:v>
                </c:pt>
                <c:pt idx="224">
                  <c:v>58</c:v>
                </c:pt>
                <c:pt idx="225">
                  <c:v>103</c:v>
                </c:pt>
                <c:pt idx="226">
                  <c:v>270</c:v>
                </c:pt>
                <c:pt idx="227">
                  <c:v>329</c:v>
                </c:pt>
                <c:pt idx="228">
                  <c:v>343</c:v>
                </c:pt>
                <c:pt idx="229">
                  <c:v>109</c:v>
                </c:pt>
                <c:pt idx="230">
                  <c:v>83</c:v>
                </c:pt>
                <c:pt idx="231">
                  <c:v>69</c:v>
                </c:pt>
                <c:pt idx="232">
                  <c:v>50</c:v>
                </c:pt>
                <c:pt idx="233">
                  <c:v>250</c:v>
                </c:pt>
                <c:pt idx="234">
                  <c:v>10</c:v>
                </c:pt>
                <c:pt idx="235">
                  <c:v>274</c:v>
                </c:pt>
                <c:pt idx="236">
                  <c:v>364</c:v>
                </c:pt>
                <c:pt idx="237">
                  <c:v>91</c:v>
                </c:pt>
                <c:pt idx="238">
                  <c:v>232</c:v>
                </c:pt>
                <c:pt idx="239">
                  <c:v>248</c:v>
                </c:pt>
                <c:pt idx="240">
                  <c:v>32</c:v>
                </c:pt>
                <c:pt idx="241">
                  <c:v>167</c:v>
                </c:pt>
                <c:pt idx="242">
                  <c:v>275</c:v>
                </c:pt>
                <c:pt idx="243">
                  <c:v>283</c:v>
                </c:pt>
                <c:pt idx="244">
                  <c:v>161</c:v>
                </c:pt>
                <c:pt idx="245">
                  <c:v>183</c:v>
                </c:pt>
                <c:pt idx="246">
                  <c:v>231</c:v>
                </c:pt>
                <c:pt idx="247">
                  <c:v>295</c:v>
                </c:pt>
                <c:pt idx="248">
                  <c:v>21</c:v>
                </c:pt>
                <c:pt idx="249">
                  <c:v>265</c:v>
                </c:pt>
                <c:pt idx="250">
                  <c:v>108</c:v>
                </c:pt>
                <c:pt idx="251">
                  <c:v>313</c:v>
                </c:pt>
                <c:pt idx="252">
                  <c:v>130</c:v>
                </c:pt>
                <c:pt idx="253">
                  <c:v>288</c:v>
                </c:pt>
                <c:pt idx="254">
                  <c:v>314</c:v>
                </c:pt>
                <c:pt idx="255">
                  <c:v>238</c:v>
                </c:pt>
                <c:pt idx="256">
                  <c:v>247</c:v>
                </c:pt>
                <c:pt idx="257">
                  <c:v>291</c:v>
                </c:pt>
                <c:pt idx="258">
                  <c:v>139</c:v>
                </c:pt>
                <c:pt idx="259">
                  <c:v>200</c:v>
                </c:pt>
                <c:pt idx="260">
                  <c:v>333</c:v>
                </c:pt>
                <c:pt idx="261">
                  <c:v>228</c:v>
                </c:pt>
                <c:pt idx="262">
                  <c:v>261</c:v>
                </c:pt>
                <c:pt idx="263">
                  <c:v>68</c:v>
                </c:pt>
                <c:pt idx="264">
                  <c:v>88</c:v>
                </c:pt>
                <c:pt idx="265">
                  <c:v>206</c:v>
                </c:pt>
                <c:pt idx="266">
                  <c:v>237</c:v>
                </c:pt>
                <c:pt idx="267">
                  <c:v>107</c:v>
                </c:pt>
                <c:pt idx="268">
                  <c:v>93</c:v>
                </c:pt>
                <c:pt idx="269">
                  <c:v>338</c:v>
                </c:pt>
                <c:pt idx="270">
                  <c:v>309</c:v>
                </c:pt>
                <c:pt idx="271">
                  <c:v>303</c:v>
                </c:pt>
                <c:pt idx="272">
                  <c:v>18</c:v>
                </c:pt>
                <c:pt idx="273">
                  <c:v>306</c:v>
                </c:pt>
                <c:pt idx="274">
                  <c:v>191</c:v>
                </c:pt>
                <c:pt idx="275">
                  <c:v>134</c:v>
                </c:pt>
                <c:pt idx="276">
                  <c:v>266</c:v>
                </c:pt>
                <c:pt idx="277">
                  <c:v>166</c:v>
                </c:pt>
                <c:pt idx="278">
                  <c:v>78</c:v>
                </c:pt>
                <c:pt idx="279">
                  <c:v>131</c:v>
                </c:pt>
                <c:pt idx="280">
                  <c:v>45</c:v>
                </c:pt>
                <c:pt idx="281">
                  <c:v>302</c:v>
                </c:pt>
                <c:pt idx="282">
                  <c:v>160</c:v>
                </c:pt>
                <c:pt idx="283">
                  <c:v>84</c:v>
                </c:pt>
                <c:pt idx="284">
                  <c:v>70</c:v>
                </c:pt>
                <c:pt idx="285">
                  <c:v>92</c:v>
                </c:pt>
                <c:pt idx="286">
                  <c:v>115</c:v>
                </c:pt>
                <c:pt idx="287">
                  <c:v>310</c:v>
                </c:pt>
                <c:pt idx="288">
                  <c:v>34</c:v>
                </c:pt>
                <c:pt idx="289">
                  <c:v>290</c:v>
                </c:pt>
                <c:pt idx="290">
                  <c:v>340</c:v>
                </c:pt>
                <c:pt idx="291">
                  <c:v>74</c:v>
                </c:pt>
                <c:pt idx="292">
                  <c:v>196</c:v>
                </c:pt>
                <c:pt idx="293">
                  <c:v>5</c:v>
                </c:pt>
                <c:pt idx="294">
                  <c:v>36</c:v>
                </c:pt>
                <c:pt idx="295">
                  <c:v>339</c:v>
                </c:pt>
                <c:pt idx="296">
                  <c:v>149</c:v>
                </c:pt>
                <c:pt idx="297">
                  <c:v>17</c:v>
                </c:pt>
                <c:pt idx="298">
                  <c:v>184</c:v>
                </c:pt>
                <c:pt idx="299">
                  <c:v>318</c:v>
                </c:pt>
                <c:pt idx="300">
                  <c:v>28</c:v>
                </c:pt>
                <c:pt idx="301">
                  <c:v>259</c:v>
                </c:pt>
                <c:pt idx="302">
                  <c:v>332</c:v>
                </c:pt>
                <c:pt idx="303">
                  <c:v>311</c:v>
                </c:pt>
                <c:pt idx="304">
                  <c:v>243</c:v>
                </c:pt>
                <c:pt idx="305">
                  <c:v>205</c:v>
                </c:pt>
                <c:pt idx="306">
                  <c:v>294</c:v>
                </c:pt>
                <c:pt idx="307">
                  <c:v>39</c:v>
                </c:pt>
                <c:pt idx="308">
                  <c:v>286</c:v>
                </c:pt>
                <c:pt idx="309">
                  <c:v>245</c:v>
                </c:pt>
                <c:pt idx="310">
                  <c:v>72</c:v>
                </c:pt>
                <c:pt idx="311">
                  <c:v>119</c:v>
                </c:pt>
                <c:pt idx="312">
                  <c:v>176</c:v>
                </c:pt>
                <c:pt idx="313">
                  <c:v>63</c:v>
                </c:pt>
                <c:pt idx="314">
                  <c:v>123</c:v>
                </c:pt>
                <c:pt idx="315">
                  <c:v>255</c:v>
                </c:pt>
                <c:pt idx="316">
                  <c:v>272</c:v>
                </c:pt>
                <c:pt idx="317">
                  <c:v>11</c:v>
                </c:pt>
                <c:pt idx="318">
                  <c:v>362</c:v>
                </c:pt>
                <c:pt idx="319">
                  <c:v>197</c:v>
                </c:pt>
                <c:pt idx="320">
                  <c:v>6</c:v>
                </c:pt>
                <c:pt idx="321">
                  <c:v>280</c:v>
                </c:pt>
                <c:pt idx="322">
                  <c:v>252</c:v>
                </c:pt>
                <c:pt idx="323">
                  <c:v>98</c:v>
                </c:pt>
                <c:pt idx="324">
                  <c:v>35</c:v>
                </c:pt>
                <c:pt idx="325">
                  <c:v>253</c:v>
                </c:pt>
                <c:pt idx="326">
                  <c:v>193</c:v>
                </c:pt>
                <c:pt idx="327">
                  <c:v>81</c:v>
                </c:pt>
                <c:pt idx="328">
                  <c:v>23</c:v>
                </c:pt>
                <c:pt idx="329">
                  <c:v>52</c:v>
                </c:pt>
                <c:pt idx="330">
                  <c:v>168</c:v>
                </c:pt>
                <c:pt idx="331">
                  <c:v>324</c:v>
                </c:pt>
                <c:pt idx="332">
                  <c:v>100</c:v>
                </c:pt>
                <c:pt idx="333">
                  <c:v>67</c:v>
                </c:pt>
                <c:pt idx="334">
                  <c:v>347</c:v>
                </c:pt>
                <c:pt idx="335">
                  <c:v>321</c:v>
                </c:pt>
                <c:pt idx="336">
                  <c:v>110</c:v>
                </c:pt>
                <c:pt idx="337">
                  <c:v>305</c:v>
                </c:pt>
                <c:pt idx="338">
                  <c:v>27</c:v>
                </c:pt>
                <c:pt idx="339">
                  <c:v>198</c:v>
                </c:pt>
                <c:pt idx="340">
                  <c:v>162</c:v>
                </c:pt>
                <c:pt idx="341">
                  <c:v>323</c:v>
                </c:pt>
                <c:pt idx="342">
                  <c:v>114</c:v>
                </c:pt>
                <c:pt idx="343">
                  <c:v>204</c:v>
                </c:pt>
                <c:pt idx="344">
                  <c:v>73</c:v>
                </c:pt>
                <c:pt idx="345">
                  <c:v>19</c:v>
                </c:pt>
                <c:pt idx="346">
                  <c:v>151</c:v>
                </c:pt>
                <c:pt idx="347">
                  <c:v>348</c:v>
                </c:pt>
                <c:pt idx="348">
                  <c:v>87</c:v>
                </c:pt>
                <c:pt idx="349">
                  <c:v>41</c:v>
                </c:pt>
                <c:pt idx="350">
                  <c:v>315</c:v>
                </c:pt>
                <c:pt idx="351">
                  <c:v>208</c:v>
                </c:pt>
                <c:pt idx="352">
                  <c:v>249</c:v>
                </c:pt>
                <c:pt idx="353">
                  <c:v>218</c:v>
                </c:pt>
                <c:pt idx="354">
                  <c:v>181</c:v>
                </c:pt>
                <c:pt idx="355">
                  <c:v>194</c:v>
                </c:pt>
                <c:pt idx="356">
                  <c:v>219</c:v>
                </c:pt>
                <c:pt idx="357">
                  <c:v>2</c:v>
                </c:pt>
                <c:pt idx="358">
                  <c:v>361</c:v>
                </c:pt>
                <c:pt idx="359">
                  <c:v>80</c:v>
                </c:pt>
                <c:pt idx="360">
                  <c:v>239</c:v>
                </c:pt>
                <c:pt idx="361">
                  <c:v>128</c:v>
                </c:pt>
                <c:pt idx="362">
                  <c:v>145</c:v>
                </c:pt>
                <c:pt idx="363">
                  <c:v>192</c:v>
                </c:pt>
                <c:pt idx="364">
                  <c:v>126</c:v>
                </c:pt>
              </c:numCache>
            </c:numRef>
          </c:yVal>
          <c:smooth val="0"/>
        </c:ser>
        <c:axId val="53964001"/>
        <c:axId val="61587374"/>
      </c:scatterChart>
      <c:valAx>
        <c:axId val="5396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 (January 1 =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87374"/>
        <c:crosses val="autoZero"/>
        <c:crossBetween val="midCat"/>
        <c:dispUnits/>
      </c:valAx>
      <c:valAx>
        <c:axId val="61587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Draft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4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1971 Draft Lottery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Rank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'71 MA30'!$B$3:$B$368</c:f>
              <c:strCache>
                <c:ptCount val="366"/>
                <c:pt idx="0">
                  <c:v>27334</c:v>
                </c:pt>
                <c:pt idx="1">
                  <c:v>27364</c:v>
                </c:pt>
                <c:pt idx="2">
                  <c:v>27395</c:v>
                </c:pt>
                <c:pt idx="3">
                  <c:v>27426</c:v>
                </c:pt>
                <c:pt idx="4">
                  <c:v>27454</c:v>
                </c:pt>
                <c:pt idx="5">
                  <c:v>27485</c:v>
                </c:pt>
                <c:pt idx="6">
                  <c:v>27515</c:v>
                </c:pt>
                <c:pt idx="7">
                  <c:v>27546</c:v>
                </c:pt>
                <c:pt idx="8">
                  <c:v>27576</c:v>
                </c:pt>
                <c:pt idx="9">
                  <c:v>27607</c:v>
                </c:pt>
                <c:pt idx="10">
                  <c:v>27638</c:v>
                </c:pt>
                <c:pt idx="11">
                  <c:v>27668</c:v>
                </c:pt>
                <c:pt idx="12">
                  <c:v>27699</c:v>
                </c:pt>
                <c:pt idx="13">
                  <c:v>27729</c:v>
                </c:pt>
                <c:pt idx="14">
                  <c:v>27760</c:v>
                </c:pt>
                <c:pt idx="15">
                  <c:v>27791</c:v>
                </c:pt>
                <c:pt idx="16">
                  <c:v>27820</c:v>
                </c:pt>
                <c:pt idx="17">
                  <c:v>27851</c:v>
                </c:pt>
                <c:pt idx="18">
                  <c:v>27881</c:v>
                </c:pt>
                <c:pt idx="19">
                  <c:v>27912</c:v>
                </c:pt>
                <c:pt idx="20">
                  <c:v>27942</c:v>
                </c:pt>
                <c:pt idx="21">
                  <c:v>27973</c:v>
                </c:pt>
                <c:pt idx="22">
                  <c:v>28004</c:v>
                </c:pt>
                <c:pt idx="23">
                  <c:v>28034</c:v>
                </c:pt>
                <c:pt idx="24">
                  <c:v>28065</c:v>
                </c:pt>
                <c:pt idx="25">
                  <c:v>28095</c:v>
                </c:pt>
                <c:pt idx="26">
                  <c:v>28126</c:v>
                </c:pt>
                <c:pt idx="27">
                  <c:v>28157</c:v>
                </c:pt>
                <c:pt idx="28">
                  <c:v>28185</c:v>
                </c:pt>
                <c:pt idx="29">
                  <c:v>28216</c:v>
                </c:pt>
                <c:pt idx="30">
                  <c:v>28246</c:v>
                </c:pt>
                <c:pt idx="31">
                  <c:v>28277</c:v>
                </c:pt>
                <c:pt idx="32">
                  <c:v>28307</c:v>
                </c:pt>
                <c:pt idx="33">
                  <c:v>28338</c:v>
                </c:pt>
                <c:pt idx="34">
                  <c:v>28369</c:v>
                </c:pt>
                <c:pt idx="35">
                  <c:v>28399</c:v>
                </c:pt>
                <c:pt idx="36">
                  <c:v>28430</c:v>
                </c:pt>
                <c:pt idx="37">
                  <c:v>28460</c:v>
                </c:pt>
                <c:pt idx="38">
                  <c:v>28491</c:v>
                </c:pt>
                <c:pt idx="39">
                  <c:v>28522</c:v>
                </c:pt>
                <c:pt idx="40">
                  <c:v>28550</c:v>
                </c:pt>
                <c:pt idx="41">
                  <c:v>28581</c:v>
                </c:pt>
                <c:pt idx="42">
                  <c:v>28611</c:v>
                </c:pt>
                <c:pt idx="43">
                  <c:v>28642</c:v>
                </c:pt>
                <c:pt idx="44">
                  <c:v>28672</c:v>
                </c:pt>
                <c:pt idx="45">
                  <c:v>28703</c:v>
                </c:pt>
                <c:pt idx="46">
                  <c:v>28734</c:v>
                </c:pt>
                <c:pt idx="47">
                  <c:v>28764</c:v>
                </c:pt>
                <c:pt idx="48">
                  <c:v>28795</c:v>
                </c:pt>
                <c:pt idx="49">
                  <c:v>28825</c:v>
                </c:pt>
                <c:pt idx="50">
                  <c:v>28856</c:v>
                </c:pt>
                <c:pt idx="51">
                  <c:v>28887</c:v>
                </c:pt>
                <c:pt idx="52">
                  <c:v>28915</c:v>
                </c:pt>
                <c:pt idx="53">
                  <c:v>28946</c:v>
                </c:pt>
                <c:pt idx="54">
                  <c:v>28976</c:v>
                </c:pt>
                <c:pt idx="55">
                  <c:v>29007</c:v>
                </c:pt>
                <c:pt idx="56">
                  <c:v>29037</c:v>
                </c:pt>
                <c:pt idx="57">
                  <c:v>29068</c:v>
                </c:pt>
                <c:pt idx="58">
                  <c:v>29099</c:v>
                </c:pt>
                <c:pt idx="59">
                  <c:v>29129</c:v>
                </c:pt>
                <c:pt idx="60">
                  <c:v>29160</c:v>
                </c:pt>
                <c:pt idx="61">
                  <c:v>29190</c:v>
                </c:pt>
                <c:pt idx="62">
                  <c:v>29221</c:v>
                </c:pt>
                <c:pt idx="63">
                  <c:v>29252</c:v>
                </c:pt>
                <c:pt idx="64">
                  <c:v>29281</c:v>
                </c:pt>
                <c:pt idx="65">
                  <c:v>29312</c:v>
                </c:pt>
                <c:pt idx="66">
                  <c:v>29342</c:v>
                </c:pt>
                <c:pt idx="67">
                  <c:v>29373</c:v>
                </c:pt>
                <c:pt idx="68">
                  <c:v>29403</c:v>
                </c:pt>
                <c:pt idx="69">
                  <c:v>29434</c:v>
                </c:pt>
                <c:pt idx="70">
                  <c:v>29465</c:v>
                </c:pt>
                <c:pt idx="71">
                  <c:v>29495</c:v>
                </c:pt>
                <c:pt idx="72">
                  <c:v>29526</c:v>
                </c:pt>
                <c:pt idx="73">
                  <c:v>29556</c:v>
                </c:pt>
                <c:pt idx="74">
                  <c:v>29587</c:v>
                </c:pt>
                <c:pt idx="75">
                  <c:v>29618</c:v>
                </c:pt>
                <c:pt idx="76">
                  <c:v>29646</c:v>
                </c:pt>
                <c:pt idx="77">
                  <c:v>29677</c:v>
                </c:pt>
                <c:pt idx="78">
                  <c:v>29707</c:v>
                </c:pt>
                <c:pt idx="79">
                  <c:v>29738</c:v>
                </c:pt>
                <c:pt idx="80">
                  <c:v>29768</c:v>
                </c:pt>
                <c:pt idx="81">
                  <c:v>29799</c:v>
                </c:pt>
                <c:pt idx="82">
                  <c:v>29830</c:v>
                </c:pt>
                <c:pt idx="83">
                  <c:v>29860</c:v>
                </c:pt>
                <c:pt idx="84">
                  <c:v>29891</c:v>
                </c:pt>
                <c:pt idx="85">
                  <c:v>29921</c:v>
                </c:pt>
                <c:pt idx="86">
                  <c:v>29952</c:v>
                </c:pt>
                <c:pt idx="87">
                  <c:v>29983</c:v>
                </c:pt>
                <c:pt idx="88">
                  <c:v>30011</c:v>
                </c:pt>
                <c:pt idx="89">
                  <c:v>30042</c:v>
                </c:pt>
                <c:pt idx="90">
                  <c:v>30072</c:v>
                </c:pt>
                <c:pt idx="91">
                  <c:v>30103</c:v>
                </c:pt>
                <c:pt idx="92">
                  <c:v>30133</c:v>
                </c:pt>
                <c:pt idx="93">
                  <c:v>30164</c:v>
                </c:pt>
                <c:pt idx="94">
                  <c:v>30195</c:v>
                </c:pt>
                <c:pt idx="95">
                  <c:v>30225</c:v>
                </c:pt>
                <c:pt idx="96">
                  <c:v>30256</c:v>
                </c:pt>
                <c:pt idx="97">
                  <c:v>30286</c:v>
                </c:pt>
                <c:pt idx="98">
                  <c:v>30317</c:v>
                </c:pt>
                <c:pt idx="99">
                  <c:v>30348</c:v>
                </c:pt>
                <c:pt idx="100">
                  <c:v>30376</c:v>
                </c:pt>
                <c:pt idx="101">
                  <c:v>30407</c:v>
                </c:pt>
                <c:pt idx="102">
                  <c:v>30437</c:v>
                </c:pt>
                <c:pt idx="103">
                  <c:v>30468</c:v>
                </c:pt>
                <c:pt idx="104">
                  <c:v>30498</c:v>
                </c:pt>
                <c:pt idx="105">
                  <c:v>30529</c:v>
                </c:pt>
                <c:pt idx="106">
                  <c:v>30560</c:v>
                </c:pt>
                <c:pt idx="107">
                  <c:v>30590</c:v>
                </c:pt>
                <c:pt idx="108">
                  <c:v>30621</c:v>
                </c:pt>
                <c:pt idx="109">
                  <c:v>30651</c:v>
                </c:pt>
                <c:pt idx="110">
                  <c:v>30682</c:v>
                </c:pt>
                <c:pt idx="111">
                  <c:v>30713</c:v>
                </c:pt>
                <c:pt idx="112">
                  <c:v>30742</c:v>
                </c:pt>
                <c:pt idx="113">
                  <c:v>30773</c:v>
                </c:pt>
                <c:pt idx="114">
                  <c:v>30803</c:v>
                </c:pt>
                <c:pt idx="115">
                  <c:v>30834</c:v>
                </c:pt>
                <c:pt idx="116">
                  <c:v>30864</c:v>
                </c:pt>
                <c:pt idx="117">
                  <c:v>30895</c:v>
                </c:pt>
                <c:pt idx="118">
                  <c:v>30926</c:v>
                </c:pt>
                <c:pt idx="119">
                  <c:v>30956</c:v>
                </c:pt>
                <c:pt idx="120">
                  <c:v>30987</c:v>
                </c:pt>
                <c:pt idx="121">
                  <c:v>31017</c:v>
                </c:pt>
                <c:pt idx="122">
                  <c:v>31048</c:v>
                </c:pt>
                <c:pt idx="123">
                  <c:v>31079</c:v>
                </c:pt>
                <c:pt idx="124">
                  <c:v>31107</c:v>
                </c:pt>
                <c:pt idx="125">
                  <c:v>31138</c:v>
                </c:pt>
                <c:pt idx="126">
                  <c:v>31168</c:v>
                </c:pt>
                <c:pt idx="127">
                  <c:v>31199</c:v>
                </c:pt>
                <c:pt idx="128">
                  <c:v>31229</c:v>
                </c:pt>
                <c:pt idx="129">
                  <c:v>31260</c:v>
                </c:pt>
                <c:pt idx="130">
                  <c:v>31291</c:v>
                </c:pt>
                <c:pt idx="131">
                  <c:v>31321</c:v>
                </c:pt>
                <c:pt idx="132">
                  <c:v>31352</c:v>
                </c:pt>
                <c:pt idx="133">
                  <c:v>31382</c:v>
                </c:pt>
                <c:pt idx="134">
                  <c:v>31413</c:v>
                </c:pt>
                <c:pt idx="135">
                  <c:v>31444</c:v>
                </c:pt>
                <c:pt idx="136">
                  <c:v>31472</c:v>
                </c:pt>
                <c:pt idx="137">
                  <c:v>31503</c:v>
                </c:pt>
                <c:pt idx="138">
                  <c:v>31533</c:v>
                </c:pt>
                <c:pt idx="139">
                  <c:v>31564</c:v>
                </c:pt>
                <c:pt idx="140">
                  <c:v>31594</c:v>
                </c:pt>
                <c:pt idx="141">
                  <c:v>31625</c:v>
                </c:pt>
                <c:pt idx="142">
                  <c:v>31656</c:v>
                </c:pt>
                <c:pt idx="143">
                  <c:v>31686</c:v>
                </c:pt>
                <c:pt idx="144">
                  <c:v>31717</c:v>
                </c:pt>
                <c:pt idx="145">
                  <c:v>31747</c:v>
                </c:pt>
                <c:pt idx="146">
                  <c:v>31778</c:v>
                </c:pt>
                <c:pt idx="147">
                  <c:v>31809</c:v>
                </c:pt>
                <c:pt idx="148">
                  <c:v>31837</c:v>
                </c:pt>
                <c:pt idx="149">
                  <c:v>31868</c:v>
                </c:pt>
                <c:pt idx="150">
                  <c:v>31898</c:v>
                </c:pt>
                <c:pt idx="151">
                  <c:v>31929</c:v>
                </c:pt>
                <c:pt idx="152">
                  <c:v>31959</c:v>
                </c:pt>
                <c:pt idx="153">
                  <c:v>31990</c:v>
                </c:pt>
                <c:pt idx="154">
                  <c:v>32021</c:v>
                </c:pt>
                <c:pt idx="155">
                  <c:v>32051</c:v>
                </c:pt>
                <c:pt idx="156">
                  <c:v>32082</c:v>
                </c:pt>
                <c:pt idx="157">
                  <c:v>32112</c:v>
                </c:pt>
                <c:pt idx="158">
                  <c:v>32143</c:v>
                </c:pt>
                <c:pt idx="159">
                  <c:v>32174</c:v>
                </c:pt>
                <c:pt idx="160">
                  <c:v>32203</c:v>
                </c:pt>
                <c:pt idx="161">
                  <c:v>32234</c:v>
                </c:pt>
                <c:pt idx="162">
                  <c:v>32264</c:v>
                </c:pt>
                <c:pt idx="163">
                  <c:v>32295</c:v>
                </c:pt>
                <c:pt idx="164">
                  <c:v>32325</c:v>
                </c:pt>
                <c:pt idx="165">
                  <c:v>32356</c:v>
                </c:pt>
                <c:pt idx="166">
                  <c:v>32387</c:v>
                </c:pt>
                <c:pt idx="167">
                  <c:v>32417</c:v>
                </c:pt>
                <c:pt idx="168">
                  <c:v>32448</c:v>
                </c:pt>
                <c:pt idx="169">
                  <c:v>32478</c:v>
                </c:pt>
                <c:pt idx="170">
                  <c:v>32509</c:v>
                </c:pt>
                <c:pt idx="171">
                  <c:v>32540</c:v>
                </c:pt>
                <c:pt idx="172">
                  <c:v>32568</c:v>
                </c:pt>
                <c:pt idx="173">
                  <c:v>32599</c:v>
                </c:pt>
                <c:pt idx="174">
                  <c:v>32629</c:v>
                </c:pt>
                <c:pt idx="175">
                  <c:v>32660</c:v>
                </c:pt>
                <c:pt idx="176">
                  <c:v>32690</c:v>
                </c:pt>
                <c:pt idx="177">
                  <c:v>32721</c:v>
                </c:pt>
                <c:pt idx="178">
                  <c:v>32752</c:v>
                </c:pt>
                <c:pt idx="179">
                  <c:v>32782</c:v>
                </c:pt>
                <c:pt idx="180">
                  <c:v>32813</c:v>
                </c:pt>
                <c:pt idx="181">
                  <c:v>32843</c:v>
                </c:pt>
                <c:pt idx="182">
                  <c:v>32874</c:v>
                </c:pt>
                <c:pt idx="183">
                  <c:v>32905</c:v>
                </c:pt>
                <c:pt idx="184">
                  <c:v>32933</c:v>
                </c:pt>
                <c:pt idx="185">
                  <c:v>32964</c:v>
                </c:pt>
                <c:pt idx="186">
                  <c:v>32994</c:v>
                </c:pt>
                <c:pt idx="187">
                  <c:v>33025</c:v>
                </c:pt>
                <c:pt idx="188">
                  <c:v>33055</c:v>
                </c:pt>
                <c:pt idx="189">
                  <c:v>33086</c:v>
                </c:pt>
                <c:pt idx="190">
                  <c:v>33117</c:v>
                </c:pt>
                <c:pt idx="191">
                  <c:v>33147</c:v>
                </c:pt>
                <c:pt idx="192">
                  <c:v>33178</c:v>
                </c:pt>
                <c:pt idx="193">
                  <c:v>33208</c:v>
                </c:pt>
                <c:pt idx="194">
                  <c:v>33239</c:v>
                </c:pt>
                <c:pt idx="195">
                  <c:v>33270</c:v>
                </c:pt>
                <c:pt idx="196">
                  <c:v>33298</c:v>
                </c:pt>
                <c:pt idx="197">
                  <c:v>33329</c:v>
                </c:pt>
                <c:pt idx="198">
                  <c:v>33359</c:v>
                </c:pt>
                <c:pt idx="199">
                  <c:v>33390</c:v>
                </c:pt>
                <c:pt idx="200">
                  <c:v>33420</c:v>
                </c:pt>
                <c:pt idx="201">
                  <c:v>33451</c:v>
                </c:pt>
                <c:pt idx="202">
                  <c:v>33482</c:v>
                </c:pt>
                <c:pt idx="203">
                  <c:v>33512</c:v>
                </c:pt>
                <c:pt idx="204">
                  <c:v>33543</c:v>
                </c:pt>
                <c:pt idx="205">
                  <c:v>33573</c:v>
                </c:pt>
                <c:pt idx="206">
                  <c:v>33604</c:v>
                </c:pt>
                <c:pt idx="207">
                  <c:v>33635</c:v>
                </c:pt>
                <c:pt idx="208">
                  <c:v>33664</c:v>
                </c:pt>
                <c:pt idx="209">
                  <c:v>33695</c:v>
                </c:pt>
                <c:pt idx="210">
                  <c:v>33725</c:v>
                </c:pt>
                <c:pt idx="211">
                  <c:v>33756</c:v>
                </c:pt>
                <c:pt idx="212">
                  <c:v>33786</c:v>
                </c:pt>
                <c:pt idx="213">
                  <c:v>33817</c:v>
                </c:pt>
                <c:pt idx="214">
                  <c:v>33848</c:v>
                </c:pt>
                <c:pt idx="215">
                  <c:v>33878</c:v>
                </c:pt>
                <c:pt idx="216">
                  <c:v>33909</c:v>
                </c:pt>
                <c:pt idx="217">
                  <c:v>33939</c:v>
                </c:pt>
                <c:pt idx="218">
                  <c:v>33970</c:v>
                </c:pt>
                <c:pt idx="219">
                  <c:v>34001</c:v>
                </c:pt>
                <c:pt idx="220">
                  <c:v>34029</c:v>
                </c:pt>
                <c:pt idx="221">
                  <c:v>34060</c:v>
                </c:pt>
                <c:pt idx="222">
                  <c:v>34090</c:v>
                </c:pt>
                <c:pt idx="223">
                  <c:v>34121</c:v>
                </c:pt>
                <c:pt idx="224">
                  <c:v>34151</c:v>
                </c:pt>
                <c:pt idx="225">
                  <c:v>34182</c:v>
                </c:pt>
                <c:pt idx="226">
                  <c:v>34213</c:v>
                </c:pt>
                <c:pt idx="227">
                  <c:v>34243</c:v>
                </c:pt>
                <c:pt idx="228">
                  <c:v>34274</c:v>
                </c:pt>
                <c:pt idx="229">
                  <c:v>34304</c:v>
                </c:pt>
                <c:pt idx="230">
                  <c:v>34335</c:v>
                </c:pt>
                <c:pt idx="231">
                  <c:v>34366</c:v>
                </c:pt>
                <c:pt idx="232">
                  <c:v>34394</c:v>
                </c:pt>
                <c:pt idx="233">
                  <c:v>34425</c:v>
                </c:pt>
                <c:pt idx="234">
                  <c:v>34455</c:v>
                </c:pt>
                <c:pt idx="235">
                  <c:v>34486</c:v>
                </c:pt>
                <c:pt idx="236">
                  <c:v>34516</c:v>
                </c:pt>
                <c:pt idx="237">
                  <c:v>34547</c:v>
                </c:pt>
                <c:pt idx="238">
                  <c:v>34578</c:v>
                </c:pt>
                <c:pt idx="239">
                  <c:v>34608</c:v>
                </c:pt>
                <c:pt idx="240">
                  <c:v>34639</c:v>
                </c:pt>
                <c:pt idx="241">
                  <c:v>34669</c:v>
                </c:pt>
                <c:pt idx="242">
                  <c:v>34700</c:v>
                </c:pt>
                <c:pt idx="243">
                  <c:v>34731</c:v>
                </c:pt>
                <c:pt idx="244">
                  <c:v>34759</c:v>
                </c:pt>
                <c:pt idx="245">
                  <c:v>34790</c:v>
                </c:pt>
                <c:pt idx="246">
                  <c:v>34820</c:v>
                </c:pt>
                <c:pt idx="247">
                  <c:v>34851</c:v>
                </c:pt>
                <c:pt idx="248">
                  <c:v>34881</c:v>
                </c:pt>
                <c:pt idx="249">
                  <c:v>34912</c:v>
                </c:pt>
                <c:pt idx="250">
                  <c:v>34943</c:v>
                </c:pt>
                <c:pt idx="251">
                  <c:v>34973</c:v>
                </c:pt>
                <c:pt idx="252">
                  <c:v>35004</c:v>
                </c:pt>
                <c:pt idx="253">
                  <c:v>35034</c:v>
                </c:pt>
                <c:pt idx="254">
                  <c:v>35065</c:v>
                </c:pt>
                <c:pt idx="255">
                  <c:v>35096</c:v>
                </c:pt>
                <c:pt idx="256">
                  <c:v>35125</c:v>
                </c:pt>
                <c:pt idx="257">
                  <c:v>35156</c:v>
                </c:pt>
                <c:pt idx="258">
                  <c:v>35186</c:v>
                </c:pt>
                <c:pt idx="259">
                  <c:v>35217</c:v>
                </c:pt>
                <c:pt idx="260">
                  <c:v>35247</c:v>
                </c:pt>
                <c:pt idx="261">
                  <c:v>35278</c:v>
                </c:pt>
                <c:pt idx="262">
                  <c:v>35309</c:v>
                </c:pt>
                <c:pt idx="263">
                  <c:v>35339</c:v>
                </c:pt>
                <c:pt idx="264">
                  <c:v>35370</c:v>
                </c:pt>
                <c:pt idx="265">
                  <c:v>35400</c:v>
                </c:pt>
                <c:pt idx="266">
                  <c:v>35431</c:v>
                </c:pt>
                <c:pt idx="267">
                  <c:v>35462</c:v>
                </c:pt>
                <c:pt idx="268">
                  <c:v>35490</c:v>
                </c:pt>
                <c:pt idx="269">
                  <c:v>35521</c:v>
                </c:pt>
                <c:pt idx="270">
                  <c:v>35551</c:v>
                </c:pt>
                <c:pt idx="271">
                  <c:v>35582</c:v>
                </c:pt>
                <c:pt idx="272">
                  <c:v>35612</c:v>
                </c:pt>
                <c:pt idx="273">
                  <c:v>35643</c:v>
                </c:pt>
                <c:pt idx="274">
                  <c:v>35674</c:v>
                </c:pt>
                <c:pt idx="275">
                  <c:v>35704</c:v>
                </c:pt>
                <c:pt idx="276">
                  <c:v>35735</c:v>
                </c:pt>
                <c:pt idx="277">
                  <c:v>35765</c:v>
                </c:pt>
                <c:pt idx="278">
                  <c:v>35796</c:v>
                </c:pt>
                <c:pt idx="279">
                  <c:v>35827</c:v>
                </c:pt>
                <c:pt idx="280">
                  <c:v>35855</c:v>
                </c:pt>
                <c:pt idx="281">
                  <c:v>35886</c:v>
                </c:pt>
                <c:pt idx="282">
                  <c:v>35916</c:v>
                </c:pt>
                <c:pt idx="283">
                  <c:v>35947</c:v>
                </c:pt>
                <c:pt idx="284">
                  <c:v>35977</c:v>
                </c:pt>
                <c:pt idx="285">
                  <c:v>36008</c:v>
                </c:pt>
                <c:pt idx="286">
                  <c:v>36039</c:v>
                </c:pt>
                <c:pt idx="287">
                  <c:v>36069</c:v>
                </c:pt>
                <c:pt idx="288">
                  <c:v>36100</c:v>
                </c:pt>
                <c:pt idx="289">
                  <c:v>36130</c:v>
                </c:pt>
                <c:pt idx="290">
                  <c:v>36161</c:v>
                </c:pt>
                <c:pt idx="291">
                  <c:v>36192</c:v>
                </c:pt>
                <c:pt idx="292">
                  <c:v>36220</c:v>
                </c:pt>
                <c:pt idx="293">
                  <c:v>36251</c:v>
                </c:pt>
                <c:pt idx="294">
                  <c:v>36281</c:v>
                </c:pt>
                <c:pt idx="295">
                  <c:v>36312</c:v>
                </c:pt>
                <c:pt idx="296">
                  <c:v>36342</c:v>
                </c:pt>
                <c:pt idx="297">
                  <c:v>36373</c:v>
                </c:pt>
                <c:pt idx="298">
                  <c:v>36404</c:v>
                </c:pt>
                <c:pt idx="299">
                  <c:v>36434</c:v>
                </c:pt>
                <c:pt idx="300">
                  <c:v>36465</c:v>
                </c:pt>
                <c:pt idx="301">
                  <c:v>36495</c:v>
                </c:pt>
                <c:pt idx="302">
                  <c:v>36526</c:v>
                </c:pt>
                <c:pt idx="303">
                  <c:v>36557</c:v>
                </c:pt>
                <c:pt idx="304">
                  <c:v>36586</c:v>
                </c:pt>
                <c:pt idx="305">
                  <c:v>36617</c:v>
                </c:pt>
                <c:pt idx="306">
                  <c:v>36647</c:v>
                </c:pt>
                <c:pt idx="307">
                  <c:v>36678</c:v>
                </c:pt>
                <c:pt idx="308">
                  <c:v>36708</c:v>
                </c:pt>
                <c:pt idx="309">
                  <c:v>36739</c:v>
                </c:pt>
                <c:pt idx="310">
                  <c:v>36770</c:v>
                </c:pt>
                <c:pt idx="311">
                  <c:v>36800</c:v>
                </c:pt>
                <c:pt idx="312">
                  <c:v>36831</c:v>
                </c:pt>
                <c:pt idx="313">
                  <c:v>36861</c:v>
                </c:pt>
                <c:pt idx="314">
                  <c:v>36892</c:v>
                </c:pt>
                <c:pt idx="315">
                  <c:v>36923</c:v>
                </c:pt>
                <c:pt idx="316">
                  <c:v>36951</c:v>
                </c:pt>
                <c:pt idx="317">
                  <c:v>36982</c:v>
                </c:pt>
                <c:pt idx="318">
                  <c:v>37012</c:v>
                </c:pt>
                <c:pt idx="319">
                  <c:v>37043</c:v>
                </c:pt>
                <c:pt idx="320">
                  <c:v>37073</c:v>
                </c:pt>
                <c:pt idx="321">
                  <c:v>37104</c:v>
                </c:pt>
                <c:pt idx="322">
                  <c:v>37135</c:v>
                </c:pt>
                <c:pt idx="323">
                  <c:v>37165</c:v>
                </c:pt>
                <c:pt idx="324">
                  <c:v>37196</c:v>
                </c:pt>
                <c:pt idx="325">
                  <c:v>37226</c:v>
                </c:pt>
                <c:pt idx="326">
                  <c:v>37257</c:v>
                </c:pt>
                <c:pt idx="327">
                  <c:v>37288</c:v>
                </c:pt>
                <c:pt idx="328">
                  <c:v>37316</c:v>
                </c:pt>
                <c:pt idx="329">
                  <c:v>37347</c:v>
                </c:pt>
                <c:pt idx="330">
                  <c:v>37377</c:v>
                </c:pt>
                <c:pt idx="331">
                  <c:v>37408</c:v>
                </c:pt>
                <c:pt idx="332">
                  <c:v>37438</c:v>
                </c:pt>
                <c:pt idx="333">
                  <c:v>37469</c:v>
                </c:pt>
                <c:pt idx="334">
                  <c:v>37500</c:v>
                </c:pt>
                <c:pt idx="335">
                  <c:v>37530</c:v>
                </c:pt>
                <c:pt idx="336">
                  <c:v>37561</c:v>
                </c:pt>
                <c:pt idx="337">
                  <c:v>37591</c:v>
                </c:pt>
                <c:pt idx="338">
                  <c:v>37622</c:v>
                </c:pt>
                <c:pt idx="339">
                  <c:v>37653</c:v>
                </c:pt>
                <c:pt idx="340">
                  <c:v>37681</c:v>
                </c:pt>
                <c:pt idx="341">
                  <c:v>37712</c:v>
                </c:pt>
                <c:pt idx="342">
                  <c:v>37742</c:v>
                </c:pt>
                <c:pt idx="343">
                  <c:v>37773</c:v>
                </c:pt>
                <c:pt idx="344">
                  <c:v>37803</c:v>
                </c:pt>
                <c:pt idx="345">
                  <c:v>37834</c:v>
                </c:pt>
                <c:pt idx="346">
                  <c:v>37865</c:v>
                </c:pt>
                <c:pt idx="347">
                  <c:v>37895</c:v>
                </c:pt>
                <c:pt idx="348">
                  <c:v>37926</c:v>
                </c:pt>
                <c:pt idx="349">
                  <c:v>37956</c:v>
                </c:pt>
                <c:pt idx="350">
                  <c:v>37987</c:v>
                </c:pt>
                <c:pt idx="351">
                  <c:v>38018</c:v>
                </c:pt>
                <c:pt idx="352">
                  <c:v>38047</c:v>
                </c:pt>
                <c:pt idx="353">
                  <c:v>38078</c:v>
                </c:pt>
                <c:pt idx="354">
                  <c:v>38108</c:v>
                </c:pt>
                <c:pt idx="355">
                  <c:v>38139</c:v>
                </c:pt>
                <c:pt idx="356">
                  <c:v>38169</c:v>
                </c:pt>
                <c:pt idx="357">
                  <c:v>38200</c:v>
                </c:pt>
                <c:pt idx="358">
                  <c:v>38231</c:v>
                </c:pt>
                <c:pt idx="359">
                  <c:v>38261</c:v>
                </c:pt>
                <c:pt idx="360">
                  <c:v>38292</c:v>
                </c:pt>
                <c:pt idx="361">
                  <c:v>38322</c:v>
                </c:pt>
                <c:pt idx="362">
                  <c:v>38353</c:v>
                </c:pt>
                <c:pt idx="363">
                  <c:v>38384</c:v>
                </c:pt>
                <c:pt idx="364">
                  <c:v>38412</c:v>
                </c:pt>
                <c:pt idx="365">
                  <c:v>38443</c:v>
                </c:pt>
              </c:strCache>
            </c:strRef>
          </c:cat>
          <c:val>
            <c:numRef>
              <c:f>'71 MA30'!$A$3:$A$368</c:f>
              <c:numCache>
                <c:ptCount val="366"/>
                <c:pt idx="0">
                  <c:v>133</c:v>
                </c:pt>
                <c:pt idx="1">
                  <c:v>195</c:v>
                </c:pt>
                <c:pt idx="2">
                  <c:v>336</c:v>
                </c:pt>
                <c:pt idx="3">
                  <c:v>99</c:v>
                </c:pt>
                <c:pt idx="4">
                  <c:v>33</c:v>
                </c:pt>
                <c:pt idx="5">
                  <c:v>285</c:v>
                </c:pt>
                <c:pt idx="6">
                  <c:v>159</c:v>
                </c:pt>
                <c:pt idx="7">
                  <c:v>116</c:v>
                </c:pt>
                <c:pt idx="8">
                  <c:v>53</c:v>
                </c:pt>
                <c:pt idx="9">
                  <c:v>101</c:v>
                </c:pt>
                <c:pt idx="10">
                  <c:v>144</c:v>
                </c:pt>
                <c:pt idx="11">
                  <c:v>152</c:v>
                </c:pt>
                <c:pt idx="12">
                  <c:v>330</c:v>
                </c:pt>
                <c:pt idx="13">
                  <c:v>71</c:v>
                </c:pt>
                <c:pt idx="14">
                  <c:v>75</c:v>
                </c:pt>
                <c:pt idx="15">
                  <c:v>136</c:v>
                </c:pt>
                <c:pt idx="16">
                  <c:v>54</c:v>
                </c:pt>
                <c:pt idx="17">
                  <c:v>185</c:v>
                </c:pt>
                <c:pt idx="18">
                  <c:v>188</c:v>
                </c:pt>
                <c:pt idx="19">
                  <c:v>211</c:v>
                </c:pt>
                <c:pt idx="20">
                  <c:v>129</c:v>
                </c:pt>
                <c:pt idx="21">
                  <c:v>132</c:v>
                </c:pt>
                <c:pt idx="22">
                  <c:v>48</c:v>
                </c:pt>
                <c:pt idx="23">
                  <c:v>177</c:v>
                </c:pt>
                <c:pt idx="24">
                  <c:v>57</c:v>
                </c:pt>
                <c:pt idx="25">
                  <c:v>140</c:v>
                </c:pt>
                <c:pt idx="26">
                  <c:v>173</c:v>
                </c:pt>
                <c:pt idx="27">
                  <c:v>346</c:v>
                </c:pt>
                <c:pt idx="28">
                  <c:v>277</c:v>
                </c:pt>
                <c:pt idx="29">
                  <c:v>112</c:v>
                </c:pt>
                <c:pt idx="30">
                  <c:v>60</c:v>
                </c:pt>
                <c:pt idx="31">
                  <c:v>335</c:v>
                </c:pt>
                <c:pt idx="32">
                  <c:v>354</c:v>
                </c:pt>
                <c:pt idx="33">
                  <c:v>186</c:v>
                </c:pt>
                <c:pt idx="34">
                  <c:v>94</c:v>
                </c:pt>
                <c:pt idx="35">
                  <c:v>97</c:v>
                </c:pt>
                <c:pt idx="36">
                  <c:v>16</c:v>
                </c:pt>
                <c:pt idx="37">
                  <c:v>25</c:v>
                </c:pt>
                <c:pt idx="38">
                  <c:v>127</c:v>
                </c:pt>
                <c:pt idx="39">
                  <c:v>187</c:v>
                </c:pt>
                <c:pt idx="40">
                  <c:v>46</c:v>
                </c:pt>
                <c:pt idx="41">
                  <c:v>227</c:v>
                </c:pt>
                <c:pt idx="42">
                  <c:v>262</c:v>
                </c:pt>
                <c:pt idx="43">
                  <c:v>13</c:v>
                </c:pt>
                <c:pt idx="44">
                  <c:v>260</c:v>
                </c:pt>
                <c:pt idx="45">
                  <c:v>201</c:v>
                </c:pt>
                <c:pt idx="46">
                  <c:v>334</c:v>
                </c:pt>
                <c:pt idx="47">
                  <c:v>345</c:v>
                </c:pt>
                <c:pt idx="48">
                  <c:v>337</c:v>
                </c:pt>
                <c:pt idx="49">
                  <c:v>331</c:v>
                </c:pt>
                <c:pt idx="50">
                  <c:v>20</c:v>
                </c:pt>
                <c:pt idx="51">
                  <c:v>213</c:v>
                </c:pt>
                <c:pt idx="52">
                  <c:v>271</c:v>
                </c:pt>
                <c:pt idx="53">
                  <c:v>351</c:v>
                </c:pt>
                <c:pt idx="54">
                  <c:v>226</c:v>
                </c:pt>
                <c:pt idx="55">
                  <c:v>325</c:v>
                </c:pt>
                <c:pt idx="56">
                  <c:v>86</c:v>
                </c:pt>
                <c:pt idx="57">
                  <c:v>66</c:v>
                </c:pt>
                <c:pt idx="58">
                  <c:v>234</c:v>
                </c:pt>
                <c:pt idx="59">
                  <c:v>14</c:v>
                </c:pt>
                <c:pt idx="60">
                  <c:v>77</c:v>
                </c:pt>
                <c:pt idx="61">
                  <c:v>207</c:v>
                </c:pt>
                <c:pt idx="62">
                  <c:v>117</c:v>
                </c:pt>
                <c:pt idx="63">
                  <c:v>299</c:v>
                </c:pt>
                <c:pt idx="64">
                  <c:v>296</c:v>
                </c:pt>
                <c:pt idx="65">
                  <c:v>141</c:v>
                </c:pt>
                <c:pt idx="66">
                  <c:v>79</c:v>
                </c:pt>
                <c:pt idx="67">
                  <c:v>278</c:v>
                </c:pt>
                <c:pt idx="68">
                  <c:v>150</c:v>
                </c:pt>
                <c:pt idx="69">
                  <c:v>317</c:v>
                </c:pt>
                <c:pt idx="70">
                  <c:v>24</c:v>
                </c:pt>
                <c:pt idx="71">
                  <c:v>241</c:v>
                </c:pt>
                <c:pt idx="72">
                  <c:v>12</c:v>
                </c:pt>
                <c:pt idx="73">
                  <c:v>157</c:v>
                </c:pt>
                <c:pt idx="74">
                  <c:v>258</c:v>
                </c:pt>
                <c:pt idx="75">
                  <c:v>220</c:v>
                </c:pt>
                <c:pt idx="76">
                  <c:v>319</c:v>
                </c:pt>
                <c:pt idx="77">
                  <c:v>189</c:v>
                </c:pt>
                <c:pt idx="78">
                  <c:v>170</c:v>
                </c:pt>
                <c:pt idx="79">
                  <c:v>246</c:v>
                </c:pt>
                <c:pt idx="80">
                  <c:v>269</c:v>
                </c:pt>
                <c:pt idx="81">
                  <c:v>281</c:v>
                </c:pt>
                <c:pt idx="82">
                  <c:v>203</c:v>
                </c:pt>
                <c:pt idx="83">
                  <c:v>298</c:v>
                </c:pt>
                <c:pt idx="84">
                  <c:v>121</c:v>
                </c:pt>
                <c:pt idx="85">
                  <c:v>254</c:v>
                </c:pt>
                <c:pt idx="86">
                  <c:v>95</c:v>
                </c:pt>
                <c:pt idx="87">
                  <c:v>147</c:v>
                </c:pt>
                <c:pt idx="88">
                  <c:v>56</c:v>
                </c:pt>
                <c:pt idx="89">
                  <c:v>38</c:v>
                </c:pt>
                <c:pt idx="90">
                  <c:v>224</c:v>
                </c:pt>
                <c:pt idx="91">
                  <c:v>216</c:v>
                </c:pt>
                <c:pt idx="92">
                  <c:v>297</c:v>
                </c:pt>
                <c:pt idx="93">
                  <c:v>37</c:v>
                </c:pt>
                <c:pt idx="94">
                  <c:v>124</c:v>
                </c:pt>
                <c:pt idx="95">
                  <c:v>312</c:v>
                </c:pt>
                <c:pt idx="96">
                  <c:v>142</c:v>
                </c:pt>
                <c:pt idx="97">
                  <c:v>267</c:v>
                </c:pt>
                <c:pt idx="98">
                  <c:v>223</c:v>
                </c:pt>
                <c:pt idx="99">
                  <c:v>165</c:v>
                </c:pt>
                <c:pt idx="100">
                  <c:v>178</c:v>
                </c:pt>
                <c:pt idx="101">
                  <c:v>89</c:v>
                </c:pt>
                <c:pt idx="102">
                  <c:v>143</c:v>
                </c:pt>
                <c:pt idx="103">
                  <c:v>202</c:v>
                </c:pt>
                <c:pt idx="104">
                  <c:v>182</c:v>
                </c:pt>
                <c:pt idx="105">
                  <c:v>31</c:v>
                </c:pt>
                <c:pt idx="106">
                  <c:v>264</c:v>
                </c:pt>
                <c:pt idx="107">
                  <c:v>138</c:v>
                </c:pt>
                <c:pt idx="108">
                  <c:v>62</c:v>
                </c:pt>
                <c:pt idx="109">
                  <c:v>118</c:v>
                </c:pt>
                <c:pt idx="110">
                  <c:v>8</c:v>
                </c:pt>
                <c:pt idx="111">
                  <c:v>256</c:v>
                </c:pt>
                <c:pt idx="112">
                  <c:v>292</c:v>
                </c:pt>
                <c:pt idx="113">
                  <c:v>244</c:v>
                </c:pt>
                <c:pt idx="114">
                  <c:v>328</c:v>
                </c:pt>
                <c:pt idx="115">
                  <c:v>137</c:v>
                </c:pt>
                <c:pt idx="116">
                  <c:v>235</c:v>
                </c:pt>
                <c:pt idx="117">
                  <c:v>82</c:v>
                </c:pt>
                <c:pt idx="118">
                  <c:v>111</c:v>
                </c:pt>
                <c:pt idx="119">
                  <c:v>358</c:v>
                </c:pt>
                <c:pt idx="120">
                  <c:v>179</c:v>
                </c:pt>
                <c:pt idx="121">
                  <c:v>96</c:v>
                </c:pt>
                <c:pt idx="122">
                  <c:v>171</c:v>
                </c:pt>
                <c:pt idx="123">
                  <c:v>240</c:v>
                </c:pt>
                <c:pt idx="124">
                  <c:v>301</c:v>
                </c:pt>
                <c:pt idx="125">
                  <c:v>268</c:v>
                </c:pt>
                <c:pt idx="126">
                  <c:v>29</c:v>
                </c:pt>
                <c:pt idx="127">
                  <c:v>105</c:v>
                </c:pt>
                <c:pt idx="128">
                  <c:v>357</c:v>
                </c:pt>
                <c:pt idx="129">
                  <c:v>146</c:v>
                </c:pt>
                <c:pt idx="130">
                  <c:v>293</c:v>
                </c:pt>
                <c:pt idx="131">
                  <c:v>210</c:v>
                </c:pt>
                <c:pt idx="132">
                  <c:v>353</c:v>
                </c:pt>
                <c:pt idx="133">
                  <c:v>40</c:v>
                </c:pt>
                <c:pt idx="134">
                  <c:v>344</c:v>
                </c:pt>
                <c:pt idx="135">
                  <c:v>175</c:v>
                </c:pt>
                <c:pt idx="136">
                  <c:v>212</c:v>
                </c:pt>
                <c:pt idx="137">
                  <c:v>180</c:v>
                </c:pt>
                <c:pt idx="138">
                  <c:v>155</c:v>
                </c:pt>
                <c:pt idx="139">
                  <c:v>242</c:v>
                </c:pt>
                <c:pt idx="140">
                  <c:v>225</c:v>
                </c:pt>
                <c:pt idx="141">
                  <c:v>199</c:v>
                </c:pt>
                <c:pt idx="142">
                  <c:v>222</c:v>
                </c:pt>
                <c:pt idx="143">
                  <c:v>22</c:v>
                </c:pt>
                <c:pt idx="144">
                  <c:v>26</c:v>
                </c:pt>
                <c:pt idx="145">
                  <c:v>148</c:v>
                </c:pt>
                <c:pt idx="146">
                  <c:v>122</c:v>
                </c:pt>
                <c:pt idx="147">
                  <c:v>9</c:v>
                </c:pt>
                <c:pt idx="148">
                  <c:v>61</c:v>
                </c:pt>
                <c:pt idx="149">
                  <c:v>209</c:v>
                </c:pt>
                <c:pt idx="150">
                  <c:v>350</c:v>
                </c:pt>
                <c:pt idx="151">
                  <c:v>65</c:v>
                </c:pt>
                <c:pt idx="152">
                  <c:v>304</c:v>
                </c:pt>
                <c:pt idx="153">
                  <c:v>135</c:v>
                </c:pt>
                <c:pt idx="154">
                  <c:v>42</c:v>
                </c:pt>
                <c:pt idx="155">
                  <c:v>233</c:v>
                </c:pt>
                <c:pt idx="156">
                  <c:v>153</c:v>
                </c:pt>
                <c:pt idx="157">
                  <c:v>169</c:v>
                </c:pt>
                <c:pt idx="158">
                  <c:v>7</c:v>
                </c:pt>
                <c:pt idx="159">
                  <c:v>352</c:v>
                </c:pt>
                <c:pt idx="160">
                  <c:v>76</c:v>
                </c:pt>
                <c:pt idx="161">
                  <c:v>355</c:v>
                </c:pt>
                <c:pt idx="162">
                  <c:v>51</c:v>
                </c:pt>
                <c:pt idx="163">
                  <c:v>342</c:v>
                </c:pt>
                <c:pt idx="164">
                  <c:v>363</c:v>
                </c:pt>
                <c:pt idx="165">
                  <c:v>276</c:v>
                </c:pt>
                <c:pt idx="166">
                  <c:v>229</c:v>
                </c:pt>
                <c:pt idx="167">
                  <c:v>289</c:v>
                </c:pt>
                <c:pt idx="168">
                  <c:v>214</c:v>
                </c:pt>
                <c:pt idx="169">
                  <c:v>163</c:v>
                </c:pt>
                <c:pt idx="170">
                  <c:v>43</c:v>
                </c:pt>
                <c:pt idx="171">
                  <c:v>113</c:v>
                </c:pt>
                <c:pt idx="172">
                  <c:v>307</c:v>
                </c:pt>
                <c:pt idx="173">
                  <c:v>44</c:v>
                </c:pt>
                <c:pt idx="174">
                  <c:v>236</c:v>
                </c:pt>
                <c:pt idx="175">
                  <c:v>327</c:v>
                </c:pt>
                <c:pt idx="176">
                  <c:v>308</c:v>
                </c:pt>
                <c:pt idx="177">
                  <c:v>55</c:v>
                </c:pt>
                <c:pt idx="178">
                  <c:v>215</c:v>
                </c:pt>
                <c:pt idx="179">
                  <c:v>154</c:v>
                </c:pt>
                <c:pt idx="180">
                  <c:v>217</c:v>
                </c:pt>
                <c:pt idx="181">
                  <c:v>104</c:v>
                </c:pt>
                <c:pt idx="182">
                  <c:v>322</c:v>
                </c:pt>
                <c:pt idx="183">
                  <c:v>30</c:v>
                </c:pt>
                <c:pt idx="184">
                  <c:v>59</c:v>
                </c:pt>
                <c:pt idx="185">
                  <c:v>287</c:v>
                </c:pt>
                <c:pt idx="186">
                  <c:v>164</c:v>
                </c:pt>
                <c:pt idx="187">
                  <c:v>365</c:v>
                </c:pt>
                <c:pt idx="188">
                  <c:v>106</c:v>
                </c:pt>
                <c:pt idx="189">
                  <c:v>1</c:v>
                </c:pt>
                <c:pt idx="190">
                  <c:v>158</c:v>
                </c:pt>
                <c:pt idx="191">
                  <c:v>174</c:v>
                </c:pt>
                <c:pt idx="192">
                  <c:v>257</c:v>
                </c:pt>
                <c:pt idx="193">
                  <c:v>349</c:v>
                </c:pt>
                <c:pt idx="194">
                  <c:v>156</c:v>
                </c:pt>
                <c:pt idx="195">
                  <c:v>273</c:v>
                </c:pt>
                <c:pt idx="196">
                  <c:v>284</c:v>
                </c:pt>
                <c:pt idx="197">
                  <c:v>341</c:v>
                </c:pt>
                <c:pt idx="198">
                  <c:v>90</c:v>
                </c:pt>
                <c:pt idx="199">
                  <c:v>316</c:v>
                </c:pt>
                <c:pt idx="200">
                  <c:v>120</c:v>
                </c:pt>
                <c:pt idx="201">
                  <c:v>356</c:v>
                </c:pt>
                <c:pt idx="202">
                  <c:v>282</c:v>
                </c:pt>
                <c:pt idx="203">
                  <c:v>172</c:v>
                </c:pt>
                <c:pt idx="204">
                  <c:v>360</c:v>
                </c:pt>
                <c:pt idx="205">
                  <c:v>3</c:v>
                </c:pt>
                <c:pt idx="206">
                  <c:v>47</c:v>
                </c:pt>
                <c:pt idx="207">
                  <c:v>85</c:v>
                </c:pt>
                <c:pt idx="208">
                  <c:v>190</c:v>
                </c:pt>
                <c:pt idx="209">
                  <c:v>4</c:v>
                </c:pt>
                <c:pt idx="210">
                  <c:v>15</c:v>
                </c:pt>
                <c:pt idx="211">
                  <c:v>221</c:v>
                </c:pt>
                <c:pt idx="212">
                  <c:v>326</c:v>
                </c:pt>
                <c:pt idx="213">
                  <c:v>102</c:v>
                </c:pt>
                <c:pt idx="214">
                  <c:v>279</c:v>
                </c:pt>
                <c:pt idx="215">
                  <c:v>300</c:v>
                </c:pt>
                <c:pt idx="216">
                  <c:v>64</c:v>
                </c:pt>
                <c:pt idx="217">
                  <c:v>251</c:v>
                </c:pt>
                <c:pt idx="218">
                  <c:v>263</c:v>
                </c:pt>
                <c:pt idx="219">
                  <c:v>49</c:v>
                </c:pt>
                <c:pt idx="220">
                  <c:v>125</c:v>
                </c:pt>
                <c:pt idx="221">
                  <c:v>359</c:v>
                </c:pt>
                <c:pt idx="222">
                  <c:v>230</c:v>
                </c:pt>
                <c:pt idx="223">
                  <c:v>320</c:v>
                </c:pt>
                <c:pt idx="224">
                  <c:v>58</c:v>
                </c:pt>
                <c:pt idx="225">
                  <c:v>103</c:v>
                </c:pt>
                <c:pt idx="226">
                  <c:v>270</c:v>
                </c:pt>
                <c:pt idx="227">
                  <c:v>329</c:v>
                </c:pt>
                <c:pt idx="228">
                  <c:v>343</c:v>
                </c:pt>
                <c:pt idx="229">
                  <c:v>109</c:v>
                </c:pt>
                <c:pt idx="230">
                  <c:v>83</c:v>
                </c:pt>
                <c:pt idx="231">
                  <c:v>69</c:v>
                </c:pt>
                <c:pt idx="232">
                  <c:v>50</c:v>
                </c:pt>
                <c:pt idx="233">
                  <c:v>250</c:v>
                </c:pt>
                <c:pt idx="234">
                  <c:v>10</c:v>
                </c:pt>
                <c:pt idx="235">
                  <c:v>274</c:v>
                </c:pt>
                <c:pt idx="236">
                  <c:v>364</c:v>
                </c:pt>
                <c:pt idx="237">
                  <c:v>91</c:v>
                </c:pt>
                <c:pt idx="238">
                  <c:v>232</c:v>
                </c:pt>
                <c:pt idx="239">
                  <c:v>248</c:v>
                </c:pt>
                <c:pt idx="240">
                  <c:v>32</c:v>
                </c:pt>
                <c:pt idx="241">
                  <c:v>167</c:v>
                </c:pt>
                <c:pt idx="242">
                  <c:v>275</c:v>
                </c:pt>
                <c:pt idx="243">
                  <c:v>283</c:v>
                </c:pt>
                <c:pt idx="244">
                  <c:v>161</c:v>
                </c:pt>
                <c:pt idx="245">
                  <c:v>183</c:v>
                </c:pt>
                <c:pt idx="246">
                  <c:v>231</c:v>
                </c:pt>
                <c:pt idx="247">
                  <c:v>295</c:v>
                </c:pt>
                <c:pt idx="248">
                  <c:v>21</c:v>
                </c:pt>
                <c:pt idx="249">
                  <c:v>265</c:v>
                </c:pt>
                <c:pt idx="250">
                  <c:v>108</c:v>
                </c:pt>
                <c:pt idx="251">
                  <c:v>313</c:v>
                </c:pt>
                <c:pt idx="252">
                  <c:v>130</c:v>
                </c:pt>
                <c:pt idx="253">
                  <c:v>288</c:v>
                </c:pt>
                <c:pt idx="254">
                  <c:v>314</c:v>
                </c:pt>
                <c:pt idx="255">
                  <c:v>238</c:v>
                </c:pt>
                <c:pt idx="256">
                  <c:v>247</c:v>
                </c:pt>
                <c:pt idx="257">
                  <c:v>291</c:v>
                </c:pt>
                <c:pt idx="258">
                  <c:v>139</c:v>
                </c:pt>
                <c:pt idx="259">
                  <c:v>200</c:v>
                </c:pt>
                <c:pt idx="260">
                  <c:v>333</c:v>
                </c:pt>
                <c:pt idx="261">
                  <c:v>228</c:v>
                </c:pt>
                <c:pt idx="262">
                  <c:v>261</c:v>
                </c:pt>
                <c:pt idx="263">
                  <c:v>68</c:v>
                </c:pt>
                <c:pt idx="264">
                  <c:v>88</c:v>
                </c:pt>
                <c:pt idx="265">
                  <c:v>206</c:v>
                </c:pt>
                <c:pt idx="266">
                  <c:v>237</c:v>
                </c:pt>
                <c:pt idx="267">
                  <c:v>107</c:v>
                </c:pt>
                <c:pt idx="268">
                  <c:v>93</c:v>
                </c:pt>
                <c:pt idx="269">
                  <c:v>338</c:v>
                </c:pt>
                <c:pt idx="270">
                  <c:v>309</c:v>
                </c:pt>
                <c:pt idx="271">
                  <c:v>303</c:v>
                </c:pt>
                <c:pt idx="272">
                  <c:v>18</c:v>
                </c:pt>
                <c:pt idx="273">
                  <c:v>306</c:v>
                </c:pt>
                <c:pt idx="274">
                  <c:v>191</c:v>
                </c:pt>
                <c:pt idx="275">
                  <c:v>134</c:v>
                </c:pt>
                <c:pt idx="276">
                  <c:v>266</c:v>
                </c:pt>
                <c:pt idx="277">
                  <c:v>166</c:v>
                </c:pt>
                <c:pt idx="278">
                  <c:v>78</c:v>
                </c:pt>
                <c:pt idx="279">
                  <c:v>131</c:v>
                </c:pt>
                <c:pt idx="280">
                  <c:v>45</c:v>
                </c:pt>
                <c:pt idx="281">
                  <c:v>302</c:v>
                </c:pt>
                <c:pt idx="282">
                  <c:v>160</c:v>
                </c:pt>
                <c:pt idx="283">
                  <c:v>84</c:v>
                </c:pt>
                <c:pt idx="284">
                  <c:v>70</c:v>
                </c:pt>
                <c:pt idx="285">
                  <c:v>92</c:v>
                </c:pt>
                <c:pt idx="286">
                  <c:v>115</c:v>
                </c:pt>
                <c:pt idx="287">
                  <c:v>310</c:v>
                </c:pt>
                <c:pt idx="288">
                  <c:v>34</c:v>
                </c:pt>
                <c:pt idx="289">
                  <c:v>290</c:v>
                </c:pt>
                <c:pt idx="290">
                  <c:v>340</c:v>
                </c:pt>
                <c:pt idx="291">
                  <c:v>74</c:v>
                </c:pt>
                <c:pt idx="292">
                  <c:v>196</c:v>
                </c:pt>
                <c:pt idx="293">
                  <c:v>5</c:v>
                </c:pt>
                <c:pt idx="294">
                  <c:v>36</c:v>
                </c:pt>
                <c:pt idx="295">
                  <c:v>339</c:v>
                </c:pt>
                <c:pt idx="296">
                  <c:v>149</c:v>
                </c:pt>
                <c:pt idx="297">
                  <c:v>17</c:v>
                </c:pt>
                <c:pt idx="298">
                  <c:v>184</c:v>
                </c:pt>
                <c:pt idx="299">
                  <c:v>318</c:v>
                </c:pt>
                <c:pt idx="300">
                  <c:v>28</c:v>
                </c:pt>
                <c:pt idx="301">
                  <c:v>259</c:v>
                </c:pt>
                <c:pt idx="302">
                  <c:v>332</c:v>
                </c:pt>
                <c:pt idx="303">
                  <c:v>311</c:v>
                </c:pt>
                <c:pt idx="304">
                  <c:v>243</c:v>
                </c:pt>
                <c:pt idx="305">
                  <c:v>205</c:v>
                </c:pt>
                <c:pt idx="306">
                  <c:v>294</c:v>
                </c:pt>
                <c:pt idx="307">
                  <c:v>39</c:v>
                </c:pt>
                <c:pt idx="308">
                  <c:v>286</c:v>
                </c:pt>
                <c:pt idx="309">
                  <c:v>245</c:v>
                </c:pt>
                <c:pt idx="310">
                  <c:v>72</c:v>
                </c:pt>
                <c:pt idx="311">
                  <c:v>119</c:v>
                </c:pt>
                <c:pt idx="312">
                  <c:v>176</c:v>
                </c:pt>
                <c:pt idx="313">
                  <c:v>63</c:v>
                </c:pt>
                <c:pt idx="314">
                  <c:v>123</c:v>
                </c:pt>
                <c:pt idx="315">
                  <c:v>255</c:v>
                </c:pt>
                <c:pt idx="316">
                  <c:v>272</c:v>
                </c:pt>
                <c:pt idx="317">
                  <c:v>11</c:v>
                </c:pt>
                <c:pt idx="318">
                  <c:v>362</c:v>
                </c:pt>
                <c:pt idx="319">
                  <c:v>197</c:v>
                </c:pt>
                <c:pt idx="320">
                  <c:v>6</c:v>
                </c:pt>
                <c:pt idx="321">
                  <c:v>280</c:v>
                </c:pt>
                <c:pt idx="322">
                  <c:v>252</c:v>
                </c:pt>
                <c:pt idx="323">
                  <c:v>98</c:v>
                </c:pt>
                <c:pt idx="324">
                  <c:v>35</c:v>
                </c:pt>
                <c:pt idx="325">
                  <c:v>253</c:v>
                </c:pt>
                <c:pt idx="326">
                  <c:v>193</c:v>
                </c:pt>
                <c:pt idx="327">
                  <c:v>81</c:v>
                </c:pt>
                <c:pt idx="328">
                  <c:v>23</c:v>
                </c:pt>
                <c:pt idx="329">
                  <c:v>52</c:v>
                </c:pt>
                <c:pt idx="330">
                  <c:v>168</c:v>
                </c:pt>
                <c:pt idx="331">
                  <c:v>324</c:v>
                </c:pt>
                <c:pt idx="332">
                  <c:v>100</c:v>
                </c:pt>
                <c:pt idx="333">
                  <c:v>67</c:v>
                </c:pt>
                <c:pt idx="334">
                  <c:v>347</c:v>
                </c:pt>
                <c:pt idx="335">
                  <c:v>321</c:v>
                </c:pt>
                <c:pt idx="336">
                  <c:v>110</c:v>
                </c:pt>
                <c:pt idx="337">
                  <c:v>305</c:v>
                </c:pt>
                <c:pt idx="338">
                  <c:v>27</c:v>
                </c:pt>
                <c:pt idx="339">
                  <c:v>198</c:v>
                </c:pt>
                <c:pt idx="340">
                  <c:v>162</c:v>
                </c:pt>
                <c:pt idx="341">
                  <c:v>323</c:v>
                </c:pt>
                <c:pt idx="342">
                  <c:v>114</c:v>
                </c:pt>
                <c:pt idx="343">
                  <c:v>204</c:v>
                </c:pt>
                <c:pt idx="344">
                  <c:v>73</c:v>
                </c:pt>
                <c:pt idx="345">
                  <c:v>19</c:v>
                </c:pt>
                <c:pt idx="346">
                  <c:v>151</c:v>
                </c:pt>
                <c:pt idx="347">
                  <c:v>348</c:v>
                </c:pt>
                <c:pt idx="348">
                  <c:v>87</c:v>
                </c:pt>
                <c:pt idx="349">
                  <c:v>41</c:v>
                </c:pt>
                <c:pt idx="350">
                  <c:v>315</c:v>
                </c:pt>
                <c:pt idx="351">
                  <c:v>208</c:v>
                </c:pt>
                <c:pt idx="352">
                  <c:v>249</c:v>
                </c:pt>
                <c:pt idx="353">
                  <c:v>218</c:v>
                </c:pt>
                <c:pt idx="354">
                  <c:v>181</c:v>
                </c:pt>
                <c:pt idx="355">
                  <c:v>194</c:v>
                </c:pt>
                <c:pt idx="356">
                  <c:v>219</c:v>
                </c:pt>
                <c:pt idx="357">
                  <c:v>2</c:v>
                </c:pt>
                <c:pt idx="358">
                  <c:v>361</c:v>
                </c:pt>
                <c:pt idx="359">
                  <c:v>80</c:v>
                </c:pt>
                <c:pt idx="360">
                  <c:v>239</c:v>
                </c:pt>
                <c:pt idx="361">
                  <c:v>128</c:v>
                </c:pt>
                <c:pt idx="362">
                  <c:v>145</c:v>
                </c:pt>
                <c:pt idx="363">
                  <c:v>192</c:v>
                </c:pt>
                <c:pt idx="364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v>Forecast of Rank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'71 MA30'!$B$3:$B$368</c:f>
              <c:strCache>
                <c:ptCount val="366"/>
                <c:pt idx="0">
                  <c:v>27334</c:v>
                </c:pt>
                <c:pt idx="1">
                  <c:v>27364</c:v>
                </c:pt>
                <c:pt idx="2">
                  <c:v>27395</c:v>
                </c:pt>
                <c:pt idx="3">
                  <c:v>27426</c:v>
                </c:pt>
                <c:pt idx="4">
                  <c:v>27454</c:v>
                </c:pt>
                <c:pt idx="5">
                  <c:v>27485</c:v>
                </c:pt>
                <c:pt idx="6">
                  <c:v>27515</c:v>
                </c:pt>
                <c:pt idx="7">
                  <c:v>27546</c:v>
                </c:pt>
                <c:pt idx="8">
                  <c:v>27576</c:v>
                </c:pt>
                <c:pt idx="9">
                  <c:v>27607</c:v>
                </c:pt>
                <c:pt idx="10">
                  <c:v>27638</c:v>
                </c:pt>
                <c:pt idx="11">
                  <c:v>27668</c:v>
                </c:pt>
                <c:pt idx="12">
                  <c:v>27699</c:v>
                </c:pt>
                <c:pt idx="13">
                  <c:v>27729</c:v>
                </c:pt>
                <c:pt idx="14">
                  <c:v>27760</c:v>
                </c:pt>
                <c:pt idx="15">
                  <c:v>27791</c:v>
                </c:pt>
                <c:pt idx="16">
                  <c:v>27820</c:v>
                </c:pt>
                <c:pt idx="17">
                  <c:v>27851</c:v>
                </c:pt>
                <c:pt idx="18">
                  <c:v>27881</c:v>
                </c:pt>
                <c:pt idx="19">
                  <c:v>27912</c:v>
                </c:pt>
                <c:pt idx="20">
                  <c:v>27942</c:v>
                </c:pt>
                <c:pt idx="21">
                  <c:v>27973</c:v>
                </c:pt>
                <c:pt idx="22">
                  <c:v>28004</c:v>
                </c:pt>
                <c:pt idx="23">
                  <c:v>28034</c:v>
                </c:pt>
                <c:pt idx="24">
                  <c:v>28065</c:v>
                </c:pt>
                <c:pt idx="25">
                  <c:v>28095</c:v>
                </c:pt>
                <c:pt idx="26">
                  <c:v>28126</c:v>
                </c:pt>
                <c:pt idx="27">
                  <c:v>28157</c:v>
                </c:pt>
                <c:pt idx="28">
                  <c:v>28185</c:v>
                </c:pt>
                <c:pt idx="29">
                  <c:v>28216</c:v>
                </c:pt>
                <c:pt idx="30">
                  <c:v>28246</c:v>
                </c:pt>
                <c:pt idx="31">
                  <c:v>28277</c:v>
                </c:pt>
                <c:pt idx="32">
                  <c:v>28307</c:v>
                </c:pt>
                <c:pt idx="33">
                  <c:v>28338</c:v>
                </c:pt>
                <c:pt idx="34">
                  <c:v>28369</c:v>
                </c:pt>
                <c:pt idx="35">
                  <c:v>28399</c:v>
                </c:pt>
                <c:pt idx="36">
                  <c:v>28430</c:v>
                </c:pt>
                <c:pt idx="37">
                  <c:v>28460</c:v>
                </c:pt>
                <c:pt idx="38">
                  <c:v>28491</c:v>
                </c:pt>
                <c:pt idx="39">
                  <c:v>28522</c:v>
                </c:pt>
                <c:pt idx="40">
                  <c:v>28550</c:v>
                </c:pt>
                <c:pt idx="41">
                  <c:v>28581</c:v>
                </c:pt>
                <c:pt idx="42">
                  <c:v>28611</c:v>
                </c:pt>
                <c:pt idx="43">
                  <c:v>28642</c:v>
                </c:pt>
                <c:pt idx="44">
                  <c:v>28672</c:v>
                </c:pt>
                <c:pt idx="45">
                  <c:v>28703</c:v>
                </c:pt>
                <c:pt idx="46">
                  <c:v>28734</c:v>
                </c:pt>
                <c:pt idx="47">
                  <c:v>28764</c:v>
                </c:pt>
                <c:pt idx="48">
                  <c:v>28795</c:v>
                </c:pt>
                <c:pt idx="49">
                  <c:v>28825</c:v>
                </c:pt>
                <c:pt idx="50">
                  <c:v>28856</c:v>
                </c:pt>
                <c:pt idx="51">
                  <c:v>28887</c:v>
                </c:pt>
                <c:pt idx="52">
                  <c:v>28915</c:v>
                </c:pt>
                <c:pt idx="53">
                  <c:v>28946</c:v>
                </c:pt>
                <c:pt idx="54">
                  <c:v>28976</c:v>
                </c:pt>
                <c:pt idx="55">
                  <c:v>29007</c:v>
                </c:pt>
                <c:pt idx="56">
                  <c:v>29037</c:v>
                </c:pt>
                <c:pt idx="57">
                  <c:v>29068</c:v>
                </c:pt>
                <c:pt idx="58">
                  <c:v>29099</c:v>
                </c:pt>
                <c:pt idx="59">
                  <c:v>29129</c:v>
                </c:pt>
                <c:pt idx="60">
                  <c:v>29160</c:v>
                </c:pt>
                <c:pt idx="61">
                  <c:v>29190</c:v>
                </c:pt>
                <c:pt idx="62">
                  <c:v>29221</c:v>
                </c:pt>
                <c:pt idx="63">
                  <c:v>29252</c:v>
                </c:pt>
                <c:pt idx="64">
                  <c:v>29281</c:v>
                </c:pt>
                <c:pt idx="65">
                  <c:v>29312</c:v>
                </c:pt>
                <c:pt idx="66">
                  <c:v>29342</c:v>
                </c:pt>
                <c:pt idx="67">
                  <c:v>29373</c:v>
                </c:pt>
                <c:pt idx="68">
                  <c:v>29403</c:v>
                </c:pt>
                <c:pt idx="69">
                  <c:v>29434</c:v>
                </c:pt>
                <c:pt idx="70">
                  <c:v>29465</c:v>
                </c:pt>
                <c:pt idx="71">
                  <c:v>29495</c:v>
                </c:pt>
                <c:pt idx="72">
                  <c:v>29526</c:v>
                </c:pt>
                <c:pt idx="73">
                  <c:v>29556</c:v>
                </c:pt>
                <c:pt idx="74">
                  <c:v>29587</c:v>
                </c:pt>
                <c:pt idx="75">
                  <c:v>29618</c:v>
                </c:pt>
                <c:pt idx="76">
                  <c:v>29646</c:v>
                </c:pt>
                <c:pt idx="77">
                  <c:v>29677</c:v>
                </c:pt>
                <c:pt idx="78">
                  <c:v>29707</c:v>
                </c:pt>
                <c:pt idx="79">
                  <c:v>29738</c:v>
                </c:pt>
                <c:pt idx="80">
                  <c:v>29768</c:v>
                </c:pt>
                <c:pt idx="81">
                  <c:v>29799</c:v>
                </c:pt>
                <c:pt idx="82">
                  <c:v>29830</c:v>
                </c:pt>
                <c:pt idx="83">
                  <c:v>29860</c:v>
                </c:pt>
                <c:pt idx="84">
                  <c:v>29891</c:v>
                </c:pt>
                <c:pt idx="85">
                  <c:v>29921</c:v>
                </c:pt>
                <c:pt idx="86">
                  <c:v>29952</c:v>
                </c:pt>
                <c:pt idx="87">
                  <c:v>29983</c:v>
                </c:pt>
                <c:pt idx="88">
                  <c:v>30011</c:v>
                </c:pt>
                <c:pt idx="89">
                  <c:v>30042</c:v>
                </c:pt>
                <c:pt idx="90">
                  <c:v>30072</c:v>
                </c:pt>
                <c:pt idx="91">
                  <c:v>30103</c:v>
                </c:pt>
                <c:pt idx="92">
                  <c:v>30133</c:v>
                </c:pt>
                <c:pt idx="93">
                  <c:v>30164</c:v>
                </c:pt>
                <c:pt idx="94">
                  <c:v>30195</c:v>
                </c:pt>
                <c:pt idx="95">
                  <c:v>30225</c:v>
                </c:pt>
                <c:pt idx="96">
                  <c:v>30256</c:v>
                </c:pt>
                <c:pt idx="97">
                  <c:v>30286</c:v>
                </c:pt>
                <c:pt idx="98">
                  <c:v>30317</c:v>
                </c:pt>
                <c:pt idx="99">
                  <c:v>30348</c:v>
                </c:pt>
                <c:pt idx="100">
                  <c:v>30376</c:v>
                </c:pt>
                <c:pt idx="101">
                  <c:v>30407</c:v>
                </c:pt>
                <c:pt idx="102">
                  <c:v>30437</c:v>
                </c:pt>
                <c:pt idx="103">
                  <c:v>30468</c:v>
                </c:pt>
                <c:pt idx="104">
                  <c:v>30498</c:v>
                </c:pt>
                <c:pt idx="105">
                  <c:v>30529</c:v>
                </c:pt>
                <c:pt idx="106">
                  <c:v>30560</c:v>
                </c:pt>
                <c:pt idx="107">
                  <c:v>30590</c:v>
                </c:pt>
                <c:pt idx="108">
                  <c:v>30621</c:v>
                </c:pt>
                <c:pt idx="109">
                  <c:v>30651</c:v>
                </c:pt>
                <c:pt idx="110">
                  <c:v>30682</c:v>
                </c:pt>
                <c:pt idx="111">
                  <c:v>30713</c:v>
                </c:pt>
                <c:pt idx="112">
                  <c:v>30742</c:v>
                </c:pt>
                <c:pt idx="113">
                  <c:v>30773</c:v>
                </c:pt>
                <c:pt idx="114">
                  <c:v>30803</c:v>
                </c:pt>
                <c:pt idx="115">
                  <c:v>30834</c:v>
                </c:pt>
                <c:pt idx="116">
                  <c:v>30864</c:v>
                </c:pt>
                <c:pt idx="117">
                  <c:v>30895</c:v>
                </c:pt>
                <c:pt idx="118">
                  <c:v>30926</c:v>
                </c:pt>
                <c:pt idx="119">
                  <c:v>30956</c:v>
                </c:pt>
                <c:pt idx="120">
                  <c:v>30987</c:v>
                </c:pt>
                <c:pt idx="121">
                  <c:v>31017</c:v>
                </c:pt>
                <c:pt idx="122">
                  <c:v>31048</c:v>
                </c:pt>
                <c:pt idx="123">
                  <c:v>31079</c:v>
                </c:pt>
                <c:pt idx="124">
                  <c:v>31107</c:v>
                </c:pt>
                <c:pt idx="125">
                  <c:v>31138</c:v>
                </c:pt>
                <c:pt idx="126">
                  <c:v>31168</c:v>
                </c:pt>
                <c:pt idx="127">
                  <c:v>31199</c:v>
                </c:pt>
                <c:pt idx="128">
                  <c:v>31229</c:v>
                </c:pt>
                <c:pt idx="129">
                  <c:v>31260</c:v>
                </c:pt>
                <c:pt idx="130">
                  <c:v>31291</c:v>
                </c:pt>
                <c:pt idx="131">
                  <c:v>31321</c:v>
                </c:pt>
                <c:pt idx="132">
                  <c:v>31352</c:v>
                </c:pt>
                <c:pt idx="133">
                  <c:v>31382</c:v>
                </c:pt>
                <c:pt idx="134">
                  <c:v>31413</c:v>
                </c:pt>
                <c:pt idx="135">
                  <c:v>31444</c:v>
                </c:pt>
                <c:pt idx="136">
                  <c:v>31472</c:v>
                </c:pt>
                <c:pt idx="137">
                  <c:v>31503</c:v>
                </c:pt>
                <c:pt idx="138">
                  <c:v>31533</c:v>
                </c:pt>
                <c:pt idx="139">
                  <c:v>31564</c:v>
                </c:pt>
                <c:pt idx="140">
                  <c:v>31594</c:v>
                </c:pt>
                <c:pt idx="141">
                  <c:v>31625</c:v>
                </c:pt>
                <c:pt idx="142">
                  <c:v>31656</c:v>
                </c:pt>
                <c:pt idx="143">
                  <c:v>31686</c:v>
                </c:pt>
                <c:pt idx="144">
                  <c:v>31717</c:v>
                </c:pt>
                <c:pt idx="145">
                  <c:v>31747</c:v>
                </c:pt>
                <c:pt idx="146">
                  <c:v>31778</c:v>
                </c:pt>
                <c:pt idx="147">
                  <c:v>31809</c:v>
                </c:pt>
                <c:pt idx="148">
                  <c:v>31837</c:v>
                </c:pt>
                <c:pt idx="149">
                  <c:v>31868</c:v>
                </c:pt>
                <c:pt idx="150">
                  <c:v>31898</c:v>
                </c:pt>
                <c:pt idx="151">
                  <c:v>31929</c:v>
                </c:pt>
                <c:pt idx="152">
                  <c:v>31959</c:v>
                </c:pt>
                <c:pt idx="153">
                  <c:v>31990</c:v>
                </c:pt>
                <c:pt idx="154">
                  <c:v>32021</c:v>
                </c:pt>
                <c:pt idx="155">
                  <c:v>32051</c:v>
                </c:pt>
                <c:pt idx="156">
                  <c:v>32082</c:v>
                </c:pt>
                <c:pt idx="157">
                  <c:v>32112</c:v>
                </c:pt>
                <c:pt idx="158">
                  <c:v>32143</c:v>
                </c:pt>
                <c:pt idx="159">
                  <c:v>32174</c:v>
                </c:pt>
                <c:pt idx="160">
                  <c:v>32203</c:v>
                </c:pt>
                <c:pt idx="161">
                  <c:v>32234</c:v>
                </c:pt>
                <c:pt idx="162">
                  <c:v>32264</c:v>
                </c:pt>
                <c:pt idx="163">
                  <c:v>32295</c:v>
                </c:pt>
                <c:pt idx="164">
                  <c:v>32325</c:v>
                </c:pt>
                <c:pt idx="165">
                  <c:v>32356</c:v>
                </c:pt>
                <c:pt idx="166">
                  <c:v>32387</c:v>
                </c:pt>
                <c:pt idx="167">
                  <c:v>32417</c:v>
                </c:pt>
                <c:pt idx="168">
                  <c:v>32448</c:v>
                </c:pt>
                <c:pt idx="169">
                  <c:v>32478</c:v>
                </c:pt>
                <c:pt idx="170">
                  <c:v>32509</c:v>
                </c:pt>
                <c:pt idx="171">
                  <c:v>32540</c:v>
                </c:pt>
                <c:pt idx="172">
                  <c:v>32568</c:v>
                </c:pt>
                <c:pt idx="173">
                  <c:v>32599</c:v>
                </c:pt>
                <c:pt idx="174">
                  <c:v>32629</c:v>
                </c:pt>
                <c:pt idx="175">
                  <c:v>32660</c:v>
                </c:pt>
                <c:pt idx="176">
                  <c:v>32690</c:v>
                </c:pt>
                <c:pt idx="177">
                  <c:v>32721</c:v>
                </c:pt>
                <c:pt idx="178">
                  <c:v>32752</c:v>
                </c:pt>
                <c:pt idx="179">
                  <c:v>32782</c:v>
                </c:pt>
                <c:pt idx="180">
                  <c:v>32813</c:v>
                </c:pt>
                <c:pt idx="181">
                  <c:v>32843</c:v>
                </c:pt>
                <c:pt idx="182">
                  <c:v>32874</c:v>
                </c:pt>
                <c:pt idx="183">
                  <c:v>32905</c:v>
                </c:pt>
                <c:pt idx="184">
                  <c:v>32933</c:v>
                </c:pt>
                <c:pt idx="185">
                  <c:v>32964</c:v>
                </c:pt>
                <c:pt idx="186">
                  <c:v>32994</c:v>
                </c:pt>
                <c:pt idx="187">
                  <c:v>33025</c:v>
                </c:pt>
                <c:pt idx="188">
                  <c:v>33055</c:v>
                </c:pt>
                <c:pt idx="189">
                  <c:v>33086</c:v>
                </c:pt>
                <c:pt idx="190">
                  <c:v>33117</c:v>
                </c:pt>
                <c:pt idx="191">
                  <c:v>33147</c:v>
                </c:pt>
                <c:pt idx="192">
                  <c:v>33178</c:v>
                </c:pt>
                <c:pt idx="193">
                  <c:v>33208</c:v>
                </c:pt>
                <c:pt idx="194">
                  <c:v>33239</c:v>
                </c:pt>
                <c:pt idx="195">
                  <c:v>33270</c:v>
                </c:pt>
                <c:pt idx="196">
                  <c:v>33298</c:v>
                </c:pt>
                <c:pt idx="197">
                  <c:v>33329</c:v>
                </c:pt>
                <c:pt idx="198">
                  <c:v>33359</c:v>
                </c:pt>
                <c:pt idx="199">
                  <c:v>33390</c:v>
                </c:pt>
                <c:pt idx="200">
                  <c:v>33420</c:v>
                </c:pt>
                <c:pt idx="201">
                  <c:v>33451</c:v>
                </c:pt>
                <c:pt idx="202">
                  <c:v>33482</c:v>
                </c:pt>
                <c:pt idx="203">
                  <c:v>33512</c:v>
                </c:pt>
                <c:pt idx="204">
                  <c:v>33543</c:v>
                </c:pt>
                <c:pt idx="205">
                  <c:v>33573</c:v>
                </c:pt>
                <c:pt idx="206">
                  <c:v>33604</c:v>
                </c:pt>
                <c:pt idx="207">
                  <c:v>33635</c:v>
                </c:pt>
                <c:pt idx="208">
                  <c:v>33664</c:v>
                </c:pt>
                <c:pt idx="209">
                  <c:v>33695</c:v>
                </c:pt>
                <c:pt idx="210">
                  <c:v>33725</c:v>
                </c:pt>
                <c:pt idx="211">
                  <c:v>33756</c:v>
                </c:pt>
                <c:pt idx="212">
                  <c:v>33786</c:v>
                </c:pt>
                <c:pt idx="213">
                  <c:v>33817</c:v>
                </c:pt>
                <c:pt idx="214">
                  <c:v>33848</c:v>
                </c:pt>
                <c:pt idx="215">
                  <c:v>33878</c:v>
                </c:pt>
                <c:pt idx="216">
                  <c:v>33909</c:v>
                </c:pt>
                <c:pt idx="217">
                  <c:v>33939</c:v>
                </c:pt>
                <c:pt idx="218">
                  <c:v>33970</c:v>
                </c:pt>
                <c:pt idx="219">
                  <c:v>34001</c:v>
                </c:pt>
                <c:pt idx="220">
                  <c:v>34029</c:v>
                </c:pt>
                <c:pt idx="221">
                  <c:v>34060</c:v>
                </c:pt>
                <c:pt idx="222">
                  <c:v>34090</c:v>
                </c:pt>
                <c:pt idx="223">
                  <c:v>34121</c:v>
                </c:pt>
                <c:pt idx="224">
                  <c:v>34151</c:v>
                </c:pt>
                <c:pt idx="225">
                  <c:v>34182</c:v>
                </c:pt>
                <c:pt idx="226">
                  <c:v>34213</c:v>
                </c:pt>
                <c:pt idx="227">
                  <c:v>34243</c:v>
                </c:pt>
                <c:pt idx="228">
                  <c:v>34274</c:v>
                </c:pt>
                <c:pt idx="229">
                  <c:v>34304</c:v>
                </c:pt>
                <c:pt idx="230">
                  <c:v>34335</c:v>
                </c:pt>
                <c:pt idx="231">
                  <c:v>34366</c:v>
                </c:pt>
                <c:pt idx="232">
                  <c:v>34394</c:v>
                </c:pt>
                <c:pt idx="233">
                  <c:v>34425</c:v>
                </c:pt>
                <c:pt idx="234">
                  <c:v>34455</c:v>
                </c:pt>
                <c:pt idx="235">
                  <c:v>34486</c:v>
                </c:pt>
                <c:pt idx="236">
                  <c:v>34516</c:v>
                </c:pt>
                <c:pt idx="237">
                  <c:v>34547</c:v>
                </c:pt>
                <c:pt idx="238">
                  <c:v>34578</c:v>
                </c:pt>
                <c:pt idx="239">
                  <c:v>34608</c:v>
                </c:pt>
                <c:pt idx="240">
                  <c:v>34639</c:v>
                </c:pt>
                <c:pt idx="241">
                  <c:v>34669</c:v>
                </c:pt>
                <c:pt idx="242">
                  <c:v>34700</c:v>
                </c:pt>
                <c:pt idx="243">
                  <c:v>34731</c:v>
                </c:pt>
                <c:pt idx="244">
                  <c:v>34759</c:v>
                </c:pt>
                <c:pt idx="245">
                  <c:v>34790</c:v>
                </c:pt>
                <c:pt idx="246">
                  <c:v>34820</c:v>
                </c:pt>
                <c:pt idx="247">
                  <c:v>34851</c:v>
                </c:pt>
                <c:pt idx="248">
                  <c:v>34881</c:v>
                </c:pt>
                <c:pt idx="249">
                  <c:v>34912</c:v>
                </c:pt>
                <c:pt idx="250">
                  <c:v>34943</c:v>
                </c:pt>
                <c:pt idx="251">
                  <c:v>34973</c:v>
                </c:pt>
                <c:pt idx="252">
                  <c:v>35004</c:v>
                </c:pt>
                <c:pt idx="253">
                  <c:v>35034</c:v>
                </c:pt>
                <c:pt idx="254">
                  <c:v>35065</c:v>
                </c:pt>
                <c:pt idx="255">
                  <c:v>35096</c:v>
                </c:pt>
                <c:pt idx="256">
                  <c:v>35125</c:v>
                </c:pt>
                <c:pt idx="257">
                  <c:v>35156</c:v>
                </c:pt>
                <c:pt idx="258">
                  <c:v>35186</c:v>
                </c:pt>
                <c:pt idx="259">
                  <c:v>35217</c:v>
                </c:pt>
                <c:pt idx="260">
                  <c:v>35247</c:v>
                </c:pt>
                <c:pt idx="261">
                  <c:v>35278</c:v>
                </c:pt>
                <c:pt idx="262">
                  <c:v>35309</c:v>
                </c:pt>
                <c:pt idx="263">
                  <c:v>35339</c:v>
                </c:pt>
                <c:pt idx="264">
                  <c:v>35370</c:v>
                </c:pt>
                <c:pt idx="265">
                  <c:v>35400</c:v>
                </c:pt>
                <c:pt idx="266">
                  <c:v>35431</c:v>
                </c:pt>
                <c:pt idx="267">
                  <c:v>35462</c:v>
                </c:pt>
                <c:pt idx="268">
                  <c:v>35490</c:v>
                </c:pt>
                <c:pt idx="269">
                  <c:v>35521</c:v>
                </c:pt>
                <c:pt idx="270">
                  <c:v>35551</c:v>
                </c:pt>
                <c:pt idx="271">
                  <c:v>35582</c:v>
                </c:pt>
                <c:pt idx="272">
                  <c:v>35612</c:v>
                </c:pt>
                <c:pt idx="273">
                  <c:v>35643</c:v>
                </c:pt>
                <c:pt idx="274">
                  <c:v>35674</c:v>
                </c:pt>
                <c:pt idx="275">
                  <c:v>35704</c:v>
                </c:pt>
                <c:pt idx="276">
                  <c:v>35735</c:v>
                </c:pt>
                <c:pt idx="277">
                  <c:v>35765</c:v>
                </c:pt>
                <c:pt idx="278">
                  <c:v>35796</c:v>
                </c:pt>
                <c:pt idx="279">
                  <c:v>35827</c:v>
                </c:pt>
                <c:pt idx="280">
                  <c:v>35855</c:v>
                </c:pt>
                <c:pt idx="281">
                  <c:v>35886</c:v>
                </c:pt>
                <c:pt idx="282">
                  <c:v>35916</c:v>
                </c:pt>
                <c:pt idx="283">
                  <c:v>35947</c:v>
                </c:pt>
                <c:pt idx="284">
                  <c:v>35977</c:v>
                </c:pt>
                <c:pt idx="285">
                  <c:v>36008</c:v>
                </c:pt>
                <c:pt idx="286">
                  <c:v>36039</c:v>
                </c:pt>
                <c:pt idx="287">
                  <c:v>36069</c:v>
                </c:pt>
                <c:pt idx="288">
                  <c:v>36100</c:v>
                </c:pt>
                <c:pt idx="289">
                  <c:v>36130</c:v>
                </c:pt>
                <c:pt idx="290">
                  <c:v>36161</c:v>
                </c:pt>
                <c:pt idx="291">
                  <c:v>36192</c:v>
                </c:pt>
                <c:pt idx="292">
                  <c:v>36220</c:v>
                </c:pt>
                <c:pt idx="293">
                  <c:v>36251</c:v>
                </c:pt>
                <c:pt idx="294">
                  <c:v>36281</c:v>
                </c:pt>
                <c:pt idx="295">
                  <c:v>36312</c:v>
                </c:pt>
                <c:pt idx="296">
                  <c:v>36342</c:v>
                </c:pt>
                <c:pt idx="297">
                  <c:v>36373</c:v>
                </c:pt>
                <c:pt idx="298">
                  <c:v>36404</c:v>
                </c:pt>
                <c:pt idx="299">
                  <c:v>36434</c:v>
                </c:pt>
                <c:pt idx="300">
                  <c:v>36465</c:v>
                </c:pt>
                <c:pt idx="301">
                  <c:v>36495</c:v>
                </c:pt>
                <c:pt idx="302">
                  <c:v>36526</c:v>
                </c:pt>
                <c:pt idx="303">
                  <c:v>36557</c:v>
                </c:pt>
                <c:pt idx="304">
                  <c:v>36586</c:v>
                </c:pt>
                <c:pt idx="305">
                  <c:v>36617</c:v>
                </c:pt>
                <c:pt idx="306">
                  <c:v>36647</c:v>
                </c:pt>
                <c:pt idx="307">
                  <c:v>36678</c:v>
                </c:pt>
                <c:pt idx="308">
                  <c:v>36708</c:v>
                </c:pt>
                <c:pt idx="309">
                  <c:v>36739</c:v>
                </c:pt>
                <c:pt idx="310">
                  <c:v>36770</c:v>
                </c:pt>
                <c:pt idx="311">
                  <c:v>36800</c:v>
                </c:pt>
                <c:pt idx="312">
                  <c:v>36831</c:v>
                </c:pt>
                <c:pt idx="313">
                  <c:v>36861</c:v>
                </c:pt>
                <c:pt idx="314">
                  <c:v>36892</c:v>
                </c:pt>
                <c:pt idx="315">
                  <c:v>36923</c:v>
                </c:pt>
                <c:pt idx="316">
                  <c:v>36951</c:v>
                </c:pt>
                <c:pt idx="317">
                  <c:v>36982</c:v>
                </c:pt>
                <c:pt idx="318">
                  <c:v>37012</c:v>
                </c:pt>
                <c:pt idx="319">
                  <c:v>37043</c:v>
                </c:pt>
                <c:pt idx="320">
                  <c:v>37073</c:v>
                </c:pt>
                <c:pt idx="321">
                  <c:v>37104</c:v>
                </c:pt>
                <c:pt idx="322">
                  <c:v>37135</c:v>
                </c:pt>
                <c:pt idx="323">
                  <c:v>37165</c:v>
                </c:pt>
                <c:pt idx="324">
                  <c:v>37196</c:v>
                </c:pt>
                <c:pt idx="325">
                  <c:v>37226</c:v>
                </c:pt>
                <c:pt idx="326">
                  <c:v>37257</c:v>
                </c:pt>
                <c:pt idx="327">
                  <c:v>37288</c:v>
                </c:pt>
                <c:pt idx="328">
                  <c:v>37316</c:v>
                </c:pt>
                <c:pt idx="329">
                  <c:v>37347</c:v>
                </c:pt>
                <c:pt idx="330">
                  <c:v>37377</c:v>
                </c:pt>
                <c:pt idx="331">
                  <c:v>37408</c:v>
                </c:pt>
                <c:pt idx="332">
                  <c:v>37438</c:v>
                </c:pt>
                <c:pt idx="333">
                  <c:v>37469</c:v>
                </c:pt>
                <c:pt idx="334">
                  <c:v>37500</c:v>
                </c:pt>
                <c:pt idx="335">
                  <c:v>37530</c:v>
                </c:pt>
                <c:pt idx="336">
                  <c:v>37561</c:v>
                </c:pt>
                <c:pt idx="337">
                  <c:v>37591</c:v>
                </c:pt>
                <c:pt idx="338">
                  <c:v>37622</c:v>
                </c:pt>
                <c:pt idx="339">
                  <c:v>37653</c:v>
                </c:pt>
                <c:pt idx="340">
                  <c:v>37681</c:v>
                </c:pt>
                <c:pt idx="341">
                  <c:v>37712</c:v>
                </c:pt>
                <c:pt idx="342">
                  <c:v>37742</c:v>
                </c:pt>
                <c:pt idx="343">
                  <c:v>37773</c:v>
                </c:pt>
                <c:pt idx="344">
                  <c:v>37803</c:v>
                </c:pt>
                <c:pt idx="345">
                  <c:v>37834</c:v>
                </c:pt>
                <c:pt idx="346">
                  <c:v>37865</c:v>
                </c:pt>
                <c:pt idx="347">
                  <c:v>37895</c:v>
                </c:pt>
                <c:pt idx="348">
                  <c:v>37926</c:v>
                </c:pt>
                <c:pt idx="349">
                  <c:v>37956</c:v>
                </c:pt>
                <c:pt idx="350">
                  <c:v>37987</c:v>
                </c:pt>
                <c:pt idx="351">
                  <c:v>38018</c:v>
                </c:pt>
                <c:pt idx="352">
                  <c:v>38047</c:v>
                </c:pt>
                <c:pt idx="353">
                  <c:v>38078</c:v>
                </c:pt>
                <c:pt idx="354">
                  <c:v>38108</c:v>
                </c:pt>
                <c:pt idx="355">
                  <c:v>38139</c:v>
                </c:pt>
                <c:pt idx="356">
                  <c:v>38169</c:v>
                </c:pt>
                <c:pt idx="357">
                  <c:v>38200</c:v>
                </c:pt>
                <c:pt idx="358">
                  <c:v>38231</c:v>
                </c:pt>
                <c:pt idx="359">
                  <c:v>38261</c:v>
                </c:pt>
                <c:pt idx="360">
                  <c:v>38292</c:v>
                </c:pt>
                <c:pt idx="361">
                  <c:v>38322</c:v>
                </c:pt>
                <c:pt idx="362">
                  <c:v>38353</c:v>
                </c:pt>
                <c:pt idx="363">
                  <c:v>38384</c:v>
                </c:pt>
                <c:pt idx="364">
                  <c:v>38412</c:v>
                </c:pt>
                <c:pt idx="365">
                  <c:v>38443</c:v>
                </c:pt>
              </c:strCache>
            </c:strRef>
          </c:cat>
          <c:val>
            <c:numRef>
              <c:f>'71 MA30'!$C$3:$C$368</c:f>
              <c:numCache>
                <c:ptCount val="366"/>
                <c:pt idx="364">
                  <c:v>185.36666666666667</c:v>
                </c:pt>
                <c:pt idx="365">
                  <c:v>178</c:v>
                </c:pt>
              </c:numCache>
            </c:numRef>
          </c:val>
          <c:smooth val="0"/>
        </c:ser>
        <c:ser>
          <c:idx val="2"/>
          <c:order val="2"/>
          <c:tx>
            <c:v>Fitted Values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cat>
            <c:strRef>
              <c:f>'71 MA30'!$B$3:$B$368</c:f>
              <c:strCache>
                <c:ptCount val="366"/>
                <c:pt idx="0">
                  <c:v>27334</c:v>
                </c:pt>
                <c:pt idx="1">
                  <c:v>27364</c:v>
                </c:pt>
                <c:pt idx="2">
                  <c:v>27395</c:v>
                </c:pt>
                <c:pt idx="3">
                  <c:v>27426</c:v>
                </c:pt>
                <c:pt idx="4">
                  <c:v>27454</c:v>
                </c:pt>
                <c:pt idx="5">
                  <c:v>27485</c:v>
                </c:pt>
                <c:pt idx="6">
                  <c:v>27515</c:v>
                </c:pt>
                <c:pt idx="7">
                  <c:v>27546</c:v>
                </c:pt>
                <c:pt idx="8">
                  <c:v>27576</c:v>
                </c:pt>
                <c:pt idx="9">
                  <c:v>27607</c:v>
                </c:pt>
                <c:pt idx="10">
                  <c:v>27638</c:v>
                </c:pt>
                <c:pt idx="11">
                  <c:v>27668</c:v>
                </c:pt>
                <c:pt idx="12">
                  <c:v>27699</c:v>
                </c:pt>
                <c:pt idx="13">
                  <c:v>27729</c:v>
                </c:pt>
                <c:pt idx="14">
                  <c:v>27760</c:v>
                </c:pt>
                <c:pt idx="15">
                  <c:v>27791</c:v>
                </c:pt>
                <c:pt idx="16">
                  <c:v>27820</c:v>
                </c:pt>
                <c:pt idx="17">
                  <c:v>27851</c:v>
                </c:pt>
                <c:pt idx="18">
                  <c:v>27881</c:v>
                </c:pt>
                <c:pt idx="19">
                  <c:v>27912</c:v>
                </c:pt>
                <c:pt idx="20">
                  <c:v>27942</c:v>
                </c:pt>
                <c:pt idx="21">
                  <c:v>27973</c:v>
                </c:pt>
                <c:pt idx="22">
                  <c:v>28004</c:v>
                </c:pt>
                <c:pt idx="23">
                  <c:v>28034</c:v>
                </c:pt>
                <c:pt idx="24">
                  <c:v>28065</c:v>
                </c:pt>
                <c:pt idx="25">
                  <c:v>28095</c:v>
                </c:pt>
                <c:pt idx="26">
                  <c:v>28126</c:v>
                </c:pt>
                <c:pt idx="27">
                  <c:v>28157</c:v>
                </c:pt>
                <c:pt idx="28">
                  <c:v>28185</c:v>
                </c:pt>
                <c:pt idx="29">
                  <c:v>28216</c:v>
                </c:pt>
                <c:pt idx="30">
                  <c:v>28246</c:v>
                </c:pt>
                <c:pt idx="31">
                  <c:v>28277</c:v>
                </c:pt>
                <c:pt idx="32">
                  <c:v>28307</c:v>
                </c:pt>
                <c:pt idx="33">
                  <c:v>28338</c:v>
                </c:pt>
                <c:pt idx="34">
                  <c:v>28369</c:v>
                </c:pt>
                <c:pt idx="35">
                  <c:v>28399</c:v>
                </c:pt>
                <c:pt idx="36">
                  <c:v>28430</c:v>
                </c:pt>
                <c:pt idx="37">
                  <c:v>28460</c:v>
                </c:pt>
                <c:pt idx="38">
                  <c:v>28491</c:v>
                </c:pt>
                <c:pt idx="39">
                  <c:v>28522</c:v>
                </c:pt>
                <c:pt idx="40">
                  <c:v>28550</c:v>
                </c:pt>
                <c:pt idx="41">
                  <c:v>28581</c:v>
                </c:pt>
                <c:pt idx="42">
                  <c:v>28611</c:v>
                </c:pt>
                <c:pt idx="43">
                  <c:v>28642</c:v>
                </c:pt>
                <c:pt idx="44">
                  <c:v>28672</c:v>
                </c:pt>
                <c:pt idx="45">
                  <c:v>28703</c:v>
                </c:pt>
                <c:pt idx="46">
                  <c:v>28734</c:v>
                </c:pt>
                <c:pt idx="47">
                  <c:v>28764</c:v>
                </c:pt>
                <c:pt idx="48">
                  <c:v>28795</c:v>
                </c:pt>
                <c:pt idx="49">
                  <c:v>28825</c:v>
                </c:pt>
                <c:pt idx="50">
                  <c:v>28856</c:v>
                </c:pt>
                <c:pt idx="51">
                  <c:v>28887</c:v>
                </c:pt>
                <c:pt idx="52">
                  <c:v>28915</c:v>
                </c:pt>
                <c:pt idx="53">
                  <c:v>28946</c:v>
                </c:pt>
                <c:pt idx="54">
                  <c:v>28976</c:v>
                </c:pt>
                <c:pt idx="55">
                  <c:v>29007</c:v>
                </c:pt>
                <c:pt idx="56">
                  <c:v>29037</c:v>
                </c:pt>
                <c:pt idx="57">
                  <c:v>29068</c:v>
                </c:pt>
                <c:pt idx="58">
                  <c:v>29099</c:v>
                </c:pt>
                <c:pt idx="59">
                  <c:v>29129</c:v>
                </c:pt>
                <c:pt idx="60">
                  <c:v>29160</c:v>
                </c:pt>
                <c:pt idx="61">
                  <c:v>29190</c:v>
                </c:pt>
                <c:pt idx="62">
                  <c:v>29221</c:v>
                </c:pt>
                <c:pt idx="63">
                  <c:v>29252</c:v>
                </c:pt>
                <c:pt idx="64">
                  <c:v>29281</c:v>
                </c:pt>
                <c:pt idx="65">
                  <c:v>29312</c:v>
                </c:pt>
                <c:pt idx="66">
                  <c:v>29342</c:v>
                </c:pt>
                <c:pt idx="67">
                  <c:v>29373</c:v>
                </c:pt>
                <c:pt idx="68">
                  <c:v>29403</c:v>
                </c:pt>
                <c:pt idx="69">
                  <c:v>29434</c:v>
                </c:pt>
                <c:pt idx="70">
                  <c:v>29465</c:v>
                </c:pt>
                <c:pt idx="71">
                  <c:v>29495</c:v>
                </c:pt>
                <c:pt idx="72">
                  <c:v>29526</c:v>
                </c:pt>
                <c:pt idx="73">
                  <c:v>29556</c:v>
                </c:pt>
                <c:pt idx="74">
                  <c:v>29587</c:v>
                </c:pt>
                <c:pt idx="75">
                  <c:v>29618</c:v>
                </c:pt>
                <c:pt idx="76">
                  <c:v>29646</c:v>
                </c:pt>
                <c:pt idx="77">
                  <c:v>29677</c:v>
                </c:pt>
                <c:pt idx="78">
                  <c:v>29707</c:v>
                </c:pt>
                <c:pt idx="79">
                  <c:v>29738</c:v>
                </c:pt>
                <c:pt idx="80">
                  <c:v>29768</c:v>
                </c:pt>
                <c:pt idx="81">
                  <c:v>29799</c:v>
                </c:pt>
                <c:pt idx="82">
                  <c:v>29830</c:v>
                </c:pt>
                <c:pt idx="83">
                  <c:v>29860</c:v>
                </c:pt>
                <c:pt idx="84">
                  <c:v>29891</c:v>
                </c:pt>
                <c:pt idx="85">
                  <c:v>29921</c:v>
                </c:pt>
                <c:pt idx="86">
                  <c:v>29952</c:v>
                </c:pt>
                <c:pt idx="87">
                  <c:v>29983</c:v>
                </c:pt>
                <c:pt idx="88">
                  <c:v>30011</c:v>
                </c:pt>
                <c:pt idx="89">
                  <c:v>30042</c:v>
                </c:pt>
                <c:pt idx="90">
                  <c:v>30072</c:v>
                </c:pt>
                <c:pt idx="91">
                  <c:v>30103</c:v>
                </c:pt>
                <c:pt idx="92">
                  <c:v>30133</c:v>
                </c:pt>
                <c:pt idx="93">
                  <c:v>30164</c:v>
                </c:pt>
                <c:pt idx="94">
                  <c:v>30195</c:v>
                </c:pt>
                <c:pt idx="95">
                  <c:v>30225</c:v>
                </c:pt>
                <c:pt idx="96">
                  <c:v>30256</c:v>
                </c:pt>
                <c:pt idx="97">
                  <c:v>30286</c:v>
                </c:pt>
                <c:pt idx="98">
                  <c:v>30317</c:v>
                </c:pt>
                <c:pt idx="99">
                  <c:v>30348</c:v>
                </c:pt>
                <c:pt idx="100">
                  <c:v>30376</c:v>
                </c:pt>
                <c:pt idx="101">
                  <c:v>30407</c:v>
                </c:pt>
                <c:pt idx="102">
                  <c:v>30437</c:v>
                </c:pt>
                <c:pt idx="103">
                  <c:v>30468</c:v>
                </c:pt>
                <c:pt idx="104">
                  <c:v>30498</c:v>
                </c:pt>
                <c:pt idx="105">
                  <c:v>30529</c:v>
                </c:pt>
                <c:pt idx="106">
                  <c:v>30560</c:v>
                </c:pt>
                <c:pt idx="107">
                  <c:v>30590</c:v>
                </c:pt>
                <c:pt idx="108">
                  <c:v>30621</c:v>
                </c:pt>
                <c:pt idx="109">
                  <c:v>30651</c:v>
                </c:pt>
                <c:pt idx="110">
                  <c:v>30682</c:v>
                </c:pt>
                <c:pt idx="111">
                  <c:v>30713</c:v>
                </c:pt>
                <c:pt idx="112">
                  <c:v>30742</c:v>
                </c:pt>
                <c:pt idx="113">
                  <c:v>30773</c:v>
                </c:pt>
                <c:pt idx="114">
                  <c:v>30803</c:v>
                </c:pt>
                <c:pt idx="115">
                  <c:v>30834</c:v>
                </c:pt>
                <c:pt idx="116">
                  <c:v>30864</c:v>
                </c:pt>
                <c:pt idx="117">
                  <c:v>30895</c:v>
                </c:pt>
                <c:pt idx="118">
                  <c:v>30926</c:v>
                </c:pt>
                <c:pt idx="119">
                  <c:v>30956</c:v>
                </c:pt>
                <c:pt idx="120">
                  <c:v>30987</c:v>
                </c:pt>
                <c:pt idx="121">
                  <c:v>31017</c:v>
                </c:pt>
                <c:pt idx="122">
                  <c:v>31048</c:v>
                </c:pt>
                <c:pt idx="123">
                  <c:v>31079</c:v>
                </c:pt>
                <c:pt idx="124">
                  <c:v>31107</c:v>
                </c:pt>
                <c:pt idx="125">
                  <c:v>31138</c:v>
                </c:pt>
                <c:pt idx="126">
                  <c:v>31168</c:v>
                </c:pt>
                <c:pt idx="127">
                  <c:v>31199</c:v>
                </c:pt>
                <c:pt idx="128">
                  <c:v>31229</c:v>
                </c:pt>
                <c:pt idx="129">
                  <c:v>31260</c:v>
                </c:pt>
                <c:pt idx="130">
                  <c:v>31291</c:v>
                </c:pt>
                <c:pt idx="131">
                  <c:v>31321</c:v>
                </c:pt>
                <c:pt idx="132">
                  <c:v>31352</c:v>
                </c:pt>
                <c:pt idx="133">
                  <c:v>31382</c:v>
                </c:pt>
                <c:pt idx="134">
                  <c:v>31413</c:v>
                </c:pt>
                <c:pt idx="135">
                  <c:v>31444</c:v>
                </c:pt>
                <c:pt idx="136">
                  <c:v>31472</c:v>
                </c:pt>
                <c:pt idx="137">
                  <c:v>31503</c:v>
                </c:pt>
                <c:pt idx="138">
                  <c:v>31533</c:v>
                </c:pt>
                <c:pt idx="139">
                  <c:v>31564</c:v>
                </c:pt>
                <c:pt idx="140">
                  <c:v>31594</c:v>
                </c:pt>
                <c:pt idx="141">
                  <c:v>31625</c:v>
                </c:pt>
                <c:pt idx="142">
                  <c:v>31656</c:v>
                </c:pt>
                <c:pt idx="143">
                  <c:v>31686</c:v>
                </c:pt>
                <c:pt idx="144">
                  <c:v>31717</c:v>
                </c:pt>
                <c:pt idx="145">
                  <c:v>31747</c:v>
                </c:pt>
                <c:pt idx="146">
                  <c:v>31778</c:v>
                </c:pt>
                <c:pt idx="147">
                  <c:v>31809</c:v>
                </c:pt>
                <c:pt idx="148">
                  <c:v>31837</c:v>
                </c:pt>
                <c:pt idx="149">
                  <c:v>31868</c:v>
                </c:pt>
                <c:pt idx="150">
                  <c:v>31898</c:v>
                </c:pt>
                <c:pt idx="151">
                  <c:v>31929</c:v>
                </c:pt>
                <c:pt idx="152">
                  <c:v>31959</c:v>
                </c:pt>
                <c:pt idx="153">
                  <c:v>31990</c:v>
                </c:pt>
                <c:pt idx="154">
                  <c:v>32021</c:v>
                </c:pt>
                <c:pt idx="155">
                  <c:v>32051</c:v>
                </c:pt>
                <c:pt idx="156">
                  <c:v>32082</c:v>
                </c:pt>
                <c:pt idx="157">
                  <c:v>32112</c:v>
                </c:pt>
                <c:pt idx="158">
                  <c:v>32143</c:v>
                </c:pt>
                <c:pt idx="159">
                  <c:v>32174</c:v>
                </c:pt>
                <c:pt idx="160">
                  <c:v>32203</c:v>
                </c:pt>
                <c:pt idx="161">
                  <c:v>32234</c:v>
                </c:pt>
                <c:pt idx="162">
                  <c:v>32264</c:v>
                </c:pt>
                <c:pt idx="163">
                  <c:v>32295</c:v>
                </c:pt>
                <c:pt idx="164">
                  <c:v>32325</c:v>
                </c:pt>
                <c:pt idx="165">
                  <c:v>32356</c:v>
                </c:pt>
                <c:pt idx="166">
                  <c:v>32387</c:v>
                </c:pt>
                <c:pt idx="167">
                  <c:v>32417</c:v>
                </c:pt>
                <c:pt idx="168">
                  <c:v>32448</c:v>
                </c:pt>
                <c:pt idx="169">
                  <c:v>32478</c:v>
                </c:pt>
                <c:pt idx="170">
                  <c:v>32509</c:v>
                </c:pt>
                <c:pt idx="171">
                  <c:v>32540</c:v>
                </c:pt>
                <c:pt idx="172">
                  <c:v>32568</c:v>
                </c:pt>
                <c:pt idx="173">
                  <c:v>32599</c:v>
                </c:pt>
                <c:pt idx="174">
                  <c:v>32629</c:v>
                </c:pt>
                <c:pt idx="175">
                  <c:v>32660</c:v>
                </c:pt>
                <c:pt idx="176">
                  <c:v>32690</c:v>
                </c:pt>
                <c:pt idx="177">
                  <c:v>32721</c:v>
                </c:pt>
                <c:pt idx="178">
                  <c:v>32752</c:v>
                </c:pt>
                <c:pt idx="179">
                  <c:v>32782</c:v>
                </c:pt>
                <c:pt idx="180">
                  <c:v>32813</c:v>
                </c:pt>
                <c:pt idx="181">
                  <c:v>32843</c:v>
                </c:pt>
                <c:pt idx="182">
                  <c:v>32874</c:v>
                </c:pt>
                <c:pt idx="183">
                  <c:v>32905</c:v>
                </c:pt>
                <c:pt idx="184">
                  <c:v>32933</c:v>
                </c:pt>
                <c:pt idx="185">
                  <c:v>32964</c:v>
                </c:pt>
                <c:pt idx="186">
                  <c:v>32994</c:v>
                </c:pt>
                <c:pt idx="187">
                  <c:v>33025</c:v>
                </c:pt>
                <c:pt idx="188">
                  <c:v>33055</c:v>
                </c:pt>
                <c:pt idx="189">
                  <c:v>33086</c:v>
                </c:pt>
                <c:pt idx="190">
                  <c:v>33117</c:v>
                </c:pt>
                <c:pt idx="191">
                  <c:v>33147</c:v>
                </c:pt>
                <c:pt idx="192">
                  <c:v>33178</c:v>
                </c:pt>
                <c:pt idx="193">
                  <c:v>33208</c:v>
                </c:pt>
                <c:pt idx="194">
                  <c:v>33239</c:v>
                </c:pt>
                <c:pt idx="195">
                  <c:v>33270</c:v>
                </c:pt>
                <c:pt idx="196">
                  <c:v>33298</c:v>
                </c:pt>
                <c:pt idx="197">
                  <c:v>33329</c:v>
                </c:pt>
                <c:pt idx="198">
                  <c:v>33359</c:v>
                </c:pt>
                <c:pt idx="199">
                  <c:v>33390</c:v>
                </c:pt>
                <c:pt idx="200">
                  <c:v>33420</c:v>
                </c:pt>
                <c:pt idx="201">
                  <c:v>33451</c:v>
                </c:pt>
                <c:pt idx="202">
                  <c:v>33482</c:v>
                </c:pt>
                <c:pt idx="203">
                  <c:v>33512</c:v>
                </c:pt>
                <c:pt idx="204">
                  <c:v>33543</c:v>
                </c:pt>
                <c:pt idx="205">
                  <c:v>33573</c:v>
                </c:pt>
                <c:pt idx="206">
                  <c:v>33604</c:v>
                </c:pt>
                <c:pt idx="207">
                  <c:v>33635</c:v>
                </c:pt>
                <c:pt idx="208">
                  <c:v>33664</c:v>
                </c:pt>
                <c:pt idx="209">
                  <c:v>33695</c:v>
                </c:pt>
                <c:pt idx="210">
                  <c:v>33725</c:v>
                </c:pt>
                <c:pt idx="211">
                  <c:v>33756</c:v>
                </c:pt>
                <c:pt idx="212">
                  <c:v>33786</c:v>
                </c:pt>
                <c:pt idx="213">
                  <c:v>33817</c:v>
                </c:pt>
                <c:pt idx="214">
                  <c:v>33848</c:v>
                </c:pt>
                <c:pt idx="215">
                  <c:v>33878</c:v>
                </c:pt>
                <c:pt idx="216">
                  <c:v>33909</c:v>
                </c:pt>
                <c:pt idx="217">
                  <c:v>33939</c:v>
                </c:pt>
                <c:pt idx="218">
                  <c:v>33970</c:v>
                </c:pt>
                <c:pt idx="219">
                  <c:v>34001</c:v>
                </c:pt>
                <c:pt idx="220">
                  <c:v>34029</c:v>
                </c:pt>
                <c:pt idx="221">
                  <c:v>34060</c:v>
                </c:pt>
                <c:pt idx="222">
                  <c:v>34090</c:v>
                </c:pt>
                <c:pt idx="223">
                  <c:v>34121</c:v>
                </c:pt>
                <c:pt idx="224">
                  <c:v>34151</c:v>
                </c:pt>
                <c:pt idx="225">
                  <c:v>34182</c:v>
                </c:pt>
                <c:pt idx="226">
                  <c:v>34213</c:v>
                </c:pt>
                <c:pt idx="227">
                  <c:v>34243</c:v>
                </c:pt>
                <c:pt idx="228">
                  <c:v>34274</c:v>
                </c:pt>
                <c:pt idx="229">
                  <c:v>34304</c:v>
                </c:pt>
                <c:pt idx="230">
                  <c:v>34335</c:v>
                </c:pt>
                <c:pt idx="231">
                  <c:v>34366</c:v>
                </c:pt>
                <c:pt idx="232">
                  <c:v>34394</c:v>
                </c:pt>
                <c:pt idx="233">
                  <c:v>34425</c:v>
                </c:pt>
                <c:pt idx="234">
                  <c:v>34455</c:v>
                </c:pt>
                <c:pt idx="235">
                  <c:v>34486</c:v>
                </c:pt>
                <c:pt idx="236">
                  <c:v>34516</c:v>
                </c:pt>
                <c:pt idx="237">
                  <c:v>34547</c:v>
                </c:pt>
                <c:pt idx="238">
                  <c:v>34578</c:v>
                </c:pt>
                <c:pt idx="239">
                  <c:v>34608</c:v>
                </c:pt>
                <c:pt idx="240">
                  <c:v>34639</c:v>
                </c:pt>
                <c:pt idx="241">
                  <c:v>34669</c:v>
                </c:pt>
                <c:pt idx="242">
                  <c:v>34700</c:v>
                </c:pt>
                <c:pt idx="243">
                  <c:v>34731</c:v>
                </c:pt>
                <c:pt idx="244">
                  <c:v>34759</c:v>
                </c:pt>
                <c:pt idx="245">
                  <c:v>34790</c:v>
                </c:pt>
                <c:pt idx="246">
                  <c:v>34820</c:v>
                </c:pt>
                <c:pt idx="247">
                  <c:v>34851</c:v>
                </c:pt>
                <c:pt idx="248">
                  <c:v>34881</c:v>
                </c:pt>
                <c:pt idx="249">
                  <c:v>34912</c:v>
                </c:pt>
                <c:pt idx="250">
                  <c:v>34943</c:v>
                </c:pt>
                <c:pt idx="251">
                  <c:v>34973</c:v>
                </c:pt>
                <c:pt idx="252">
                  <c:v>35004</c:v>
                </c:pt>
                <c:pt idx="253">
                  <c:v>35034</c:v>
                </c:pt>
                <c:pt idx="254">
                  <c:v>35065</c:v>
                </c:pt>
                <c:pt idx="255">
                  <c:v>35096</c:v>
                </c:pt>
                <c:pt idx="256">
                  <c:v>35125</c:v>
                </c:pt>
                <c:pt idx="257">
                  <c:v>35156</c:v>
                </c:pt>
                <c:pt idx="258">
                  <c:v>35186</c:v>
                </c:pt>
                <c:pt idx="259">
                  <c:v>35217</c:v>
                </c:pt>
                <c:pt idx="260">
                  <c:v>35247</c:v>
                </c:pt>
                <c:pt idx="261">
                  <c:v>35278</c:v>
                </c:pt>
                <c:pt idx="262">
                  <c:v>35309</c:v>
                </c:pt>
                <c:pt idx="263">
                  <c:v>35339</c:v>
                </c:pt>
                <c:pt idx="264">
                  <c:v>35370</c:v>
                </c:pt>
                <c:pt idx="265">
                  <c:v>35400</c:v>
                </c:pt>
                <c:pt idx="266">
                  <c:v>35431</c:v>
                </c:pt>
                <c:pt idx="267">
                  <c:v>35462</c:v>
                </c:pt>
                <c:pt idx="268">
                  <c:v>35490</c:v>
                </c:pt>
                <c:pt idx="269">
                  <c:v>35521</c:v>
                </c:pt>
                <c:pt idx="270">
                  <c:v>35551</c:v>
                </c:pt>
                <c:pt idx="271">
                  <c:v>35582</c:v>
                </c:pt>
                <c:pt idx="272">
                  <c:v>35612</c:v>
                </c:pt>
                <c:pt idx="273">
                  <c:v>35643</c:v>
                </c:pt>
                <c:pt idx="274">
                  <c:v>35674</c:v>
                </c:pt>
                <c:pt idx="275">
                  <c:v>35704</c:v>
                </c:pt>
                <c:pt idx="276">
                  <c:v>35735</c:v>
                </c:pt>
                <c:pt idx="277">
                  <c:v>35765</c:v>
                </c:pt>
                <c:pt idx="278">
                  <c:v>35796</c:v>
                </c:pt>
                <c:pt idx="279">
                  <c:v>35827</c:v>
                </c:pt>
                <c:pt idx="280">
                  <c:v>35855</c:v>
                </c:pt>
                <c:pt idx="281">
                  <c:v>35886</c:v>
                </c:pt>
                <c:pt idx="282">
                  <c:v>35916</c:v>
                </c:pt>
                <c:pt idx="283">
                  <c:v>35947</c:v>
                </c:pt>
                <c:pt idx="284">
                  <c:v>35977</c:v>
                </c:pt>
                <c:pt idx="285">
                  <c:v>36008</c:v>
                </c:pt>
                <c:pt idx="286">
                  <c:v>36039</c:v>
                </c:pt>
                <c:pt idx="287">
                  <c:v>36069</c:v>
                </c:pt>
                <c:pt idx="288">
                  <c:v>36100</c:v>
                </c:pt>
                <c:pt idx="289">
                  <c:v>36130</c:v>
                </c:pt>
                <c:pt idx="290">
                  <c:v>36161</c:v>
                </c:pt>
                <c:pt idx="291">
                  <c:v>36192</c:v>
                </c:pt>
                <c:pt idx="292">
                  <c:v>36220</c:v>
                </c:pt>
                <c:pt idx="293">
                  <c:v>36251</c:v>
                </c:pt>
                <c:pt idx="294">
                  <c:v>36281</c:v>
                </c:pt>
                <c:pt idx="295">
                  <c:v>36312</c:v>
                </c:pt>
                <c:pt idx="296">
                  <c:v>36342</c:v>
                </c:pt>
                <c:pt idx="297">
                  <c:v>36373</c:v>
                </c:pt>
                <c:pt idx="298">
                  <c:v>36404</c:v>
                </c:pt>
                <c:pt idx="299">
                  <c:v>36434</c:v>
                </c:pt>
                <c:pt idx="300">
                  <c:v>36465</c:v>
                </c:pt>
                <c:pt idx="301">
                  <c:v>36495</c:v>
                </c:pt>
                <c:pt idx="302">
                  <c:v>36526</c:v>
                </c:pt>
                <c:pt idx="303">
                  <c:v>36557</c:v>
                </c:pt>
                <c:pt idx="304">
                  <c:v>36586</c:v>
                </c:pt>
                <c:pt idx="305">
                  <c:v>36617</c:v>
                </c:pt>
                <c:pt idx="306">
                  <c:v>36647</c:v>
                </c:pt>
                <c:pt idx="307">
                  <c:v>36678</c:v>
                </c:pt>
                <c:pt idx="308">
                  <c:v>36708</c:v>
                </c:pt>
                <c:pt idx="309">
                  <c:v>36739</c:v>
                </c:pt>
                <c:pt idx="310">
                  <c:v>36770</c:v>
                </c:pt>
                <c:pt idx="311">
                  <c:v>36800</c:v>
                </c:pt>
                <c:pt idx="312">
                  <c:v>36831</c:v>
                </c:pt>
                <c:pt idx="313">
                  <c:v>36861</c:v>
                </c:pt>
                <c:pt idx="314">
                  <c:v>36892</c:v>
                </c:pt>
                <c:pt idx="315">
                  <c:v>36923</c:v>
                </c:pt>
                <c:pt idx="316">
                  <c:v>36951</c:v>
                </c:pt>
                <c:pt idx="317">
                  <c:v>36982</c:v>
                </c:pt>
                <c:pt idx="318">
                  <c:v>37012</c:v>
                </c:pt>
                <c:pt idx="319">
                  <c:v>37043</c:v>
                </c:pt>
                <c:pt idx="320">
                  <c:v>37073</c:v>
                </c:pt>
                <c:pt idx="321">
                  <c:v>37104</c:v>
                </c:pt>
                <c:pt idx="322">
                  <c:v>37135</c:v>
                </c:pt>
                <c:pt idx="323">
                  <c:v>37165</c:v>
                </c:pt>
                <c:pt idx="324">
                  <c:v>37196</c:v>
                </c:pt>
                <c:pt idx="325">
                  <c:v>37226</c:v>
                </c:pt>
                <c:pt idx="326">
                  <c:v>37257</c:v>
                </c:pt>
                <c:pt idx="327">
                  <c:v>37288</c:v>
                </c:pt>
                <c:pt idx="328">
                  <c:v>37316</c:v>
                </c:pt>
                <c:pt idx="329">
                  <c:v>37347</c:v>
                </c:pt>
                <c:pt idx="330">
                  <c:v>37377</c:v>
                </c:pt>
                <c:pt idx="331">
                  <c:v>37408</c:v>
                </c:pt>
                <c:pt idx="332">
                  <c:v>37438</c:v>
                </c:pt>
                <c:pt idx="333">
                  <c:v>37469</c:v>
                </c:pt>
                <c:pt idx="334">
                  <c:v>37500</c:v>
                </c:pt>
                <c:pt idx="335">
                  <c:v>37530</c:v>
                </c:pt>
                <c:pt idx="336">
                  <c:v>37561</c:v>
                </c:pt>
                <c:pt idx="337">
                  <c:v>37591</c:v>
                </c:pt>
                <c:pt idx="338">
                  <c:v>37622</c:v>
                </c:pt>
                <c:pt idx="339">
                  <c:v>37653</c:v>
                </c:pt>
                <c:pt idx="340">
                  <c:v>37681</c:v>
                </c:pt>
                <c:pt idx="341">
                  <c:v>37712</c:v>
                </c:pt>
                <c:pt idx="342">
                  <c:v>37742</c:v>
                </c:pt>
                <c:pt idx="343">
                  <c:v>37773</c:v>
                </c:pt>
                <c:pt idx="344">
                  <c:v>37803</c:v>
                </c:pt>
                <c:pt idx="345">
                  <c:v>37834</c:v>
                </c:pt>
                <c:pt idx="346">
                  <c:v>37865</c:v>
                </c:pt>
                <c:pt idx="347">
                  <c:v>37895</c:v>
                </c:pt>
                <c:pt idx="348">
                  <c:v>37926</c:v>
                </c:pt>
                <c:pt idx="349">
                  <c:v>37956</c:v>
                </c:pt>
                <c:pt idx="350">
                  <c:v>37987</c:v>
                </c:pt>
                <c:pt idx="351">
                  <c:v>38018</c:v>
                </c:pt>
                <c:pt idx="352">
                  <c:v>38047</c:v>
                </c:pt>
                <c:pt idx="353">
                  <c:v>38078</c:v>
                </c:pt>
                <c:pt idx="354">
                  <c:v>38108</c:v>
                </c:pt>
                <c:pt idx="355">
                  <c:v>38139</c:v>
                </c:pt>
                <c:pt idx="356">
                  <c:v>38169</c:v>
                </c:pt>
                <c:pt idx="357">
                  <c:v>38200</c:v>
                </c:pt>
                <c:pt idx="358">
                  <c:v>38231</c:v>
                </c:pt>
                <c:pt idx="359">
                  <c:v>38261</c:v>
                </c:pt>
                <c:pt idx="360">
                  <c:v>38292</c:v>
                </c:pt>
                <c:pt idx="361">
                  <c:v>38322</c:v>
                </c:pt>
                <c:pt idx="362">
                  <c:v>38353</c:v>
                </c:pt>
                <c:pt idx="363">
                  <c:v>38384</c:v>
                </c:pt>
                <c:pt idx="364">
                  <c:v>38412</c:v>
                </c:pt>
                <c:pt idx="365">
                  <c:v>38443</c:v>
                </c:pt>
              </c:strCache>
            </c:strRef>
          </c:cat>
          <c:val>
            <c:numRef>
              <c:f>'71 MA30'!$D$3:$D$368</c:f>
              <c:numCache>
                <c:ptCount val="366"/>
                <c:pt idx="0">
                  <c:v>166.68811337490266</c:v>
                </c:pt>
                <c:pt idx="1">
                  <c:v>159.9504906999221</c:v>
                </c:pt>
                <c:pt idx="2">
                  <c:v>166.9603925599377</c:v>
                </c:pt>
                <c:pt idx="3">
                  <c:v>200.76831404795016</c:v>
                </c:pt>
                <c:pt idx="4">
                  <c:v>180.41465123836014</c:v>
                </c:pt>
                <c:pt idx="5">
                  <c:v>150.9317209906881</c:v>
                </c:pt>
                <c:pt idx="6">
                  <c:v>177.74537679255047</c:v>
                </c:pt>
                <c:pt idx="7">
                  <c:v>173.9963014340404</c:v>
                </c:pt>
                <c:pt idx="8">
                  <c:v>162.3970411472323</c:v>
                </c:pt>
                <c:pt idx="9">
                  <c:v>140.51763291778585</c:v>
                </c:pt>
                <c:pt idx="10">
                  <c:v>132.61410633422867</c:v>
                </c:pt>
                <c:pt idx="11">
                  <c:v>134.89128506738294</c:v>
                </c:pt>
                <c:pt idx="12">
                  <c:v>138.31302805390635</c:v>
                </c:pt>
                <c:pt idx="13">
                  <c:v>176.65042244312508</c:v>
                </c:pt>
                <c:pt idx="14">
                  <c:v>155.52033795450006</c:v>
                </c:pt>
                <c:pt idx="15">
                  <c:v>139.41627036360006</c:v>
                </c:pt>
                <c:pt idx="16">
                  <c:v>138.73301629088004</c:v>
                </c:pt>
                <c:pt idx="17">
                  <c:v>121.78641303270403</c:v>
                </c:pt>
                <c:pt idx="18">
                  <c:v>134.42913042616323</c:v>
                </c:pt>
                <c:pt idx="19">
                  <c:v>145.14330434093057</c:v>
                </c:pt>
                <c:pt idx="20">
                  <c:v>158.31464347274448</c:v>
                </c:pt>
                <c:pt idx="21">
                  <c:v>152.45171477819557</c:v>
                </c:pt>
                <c:pt idx="22">
                  <c:v>148.36137182255646</c:v>
                </c:pt>
                <c:pt idx="23">
                  <c:v>128.28909745804518</c:v>
                </c:pt>
                <c:pt idx="24">
                  <c:v>138.03127796643614</c:v>
                </c:pt>
                <c:pt idx="25">
                  <c:v>121.82502237314891</c:v>
                </c:pt>
                <c:pt idx="26">
                  <c:v>125.46001789851913</c:v>
                </c:pt>
                <c:pt idx="27">
                  <c:v>134.9680143188153</c:v>
                </c:pt>
                <c:pt idx="28">
                  <c:v>177.17441145505225</c:v>
                </c:pt>
                <c:pt idx="29">
                  <c:v>197.1395291640418</c:v>
                </c:pt>
                <c:pt idx="30">
                  <c:v>154.9</c:v>
                </c:pt>
                <c:pt idx="31">
                  <c:v>152.46666666666667</c:v>
                </c:pt>
                <c:pt idx="32">
                  <c:v>157.13333333333333</c:v>
                </c:pt>
                <c:pt idx="33">
                  <c:v>157.73333333333332</c:v>
                </c:pt>
                <c:pt idx="34">
                  <c:v>160.63333333333333</c:v>
                </c:pt>
                <c:pt idx="35">
                  <c:v>162.66666666666666</c:v>
                </c:pt>
                <c:pt idx="36">
                  <c:v>156.4</c:v>
                </c:pt>
                <c:pt idx="37">
                  <c:v>151.63333333333333</c:v>
                </c:pt>
                <c:pt idx="38">
                  <c:v>148.6</c:v>
                </c:pt>
                <c:pt idx="39">
                  <c:v>151.06666666666666</c:v>
                </c:pt>
                <c:pt idx="40">
                  <c:v>153.93333333333334</c:v>
                </c:pt>
                <c:pt idx="41">
                  <c:v>150.66666666666666</c:v>
                </c:pt>
                <c:pt idx="42">
                  <c:v>153.16666666666666</c:v>
                </c:pt>
                <c:pt idx="43">
                  <c:v>150.9</c:v>
                </c:pt>
                <c:pt idx="44">
                  <c:v>148.96666666666667</c:v>
                </c:pt>
                <c:pt idx="45">
                  <c:v>155.13333333333333</c:v>
                </c:pt>
                <c:pt idx="46">
                  <c:v>157.3</c:v>
                </c:pt>
                <c:pt idx="47">
                  <c:v>166.63333333333333</c:v>
                </c:pt>
                <c:pt idx="48">
                  <c:v>171.96666666666667</c:v>
                </c:pt>
                <c:pt idx="49">
                  <c:v>176.93333333333334</c:v>
                </c:pt>
                <c:pt idx="50">
                  <c:v>180.93333333333334</c:v>
                </c:pt>
                <c:pt idx="51">
                  <c:v>177.3</c:v>
                </c:pt>
                <c:pt idx="52">
                  <c:v>180</c:v>
                </c:pt>
                <c:pt idx="53">
                  <c:v>187.43333333333334</c:v>
                </c:pt>
                <c:pt idx="54">
                  <c:v>193.23333333333332</c:v>
                </c:pt>
                <c:pt idx="55">
                  <c:v>198.86666666666667</c:v>
                </c:pt>
                <c:pt idx="56">
                  <c:v>205.03333333333333</c:v>
                </c:pt>
                <c:pt idx="57">
                  <c:v>202.13333333333333</c:v>
                </c:pt>
                <c:pt idx="58">
                  <c:v>192.8</c:v>
                </c:pt>
                <c:pt idx="59">
                  <c:v>191.36666666666667</c:v>
                </c:pt>
                <c:pt idx="60">
                  <c:v>188.1</c:v>
                </c:pt>
                <c:pt idx="61">
                  <c:v>188.66666666666666</c:v>
                </c:pt>
                <c:pt idx="62">
                  <c:v>184.4</c:v>
                </c:pt>
                <c:pt idx="63">
                  <c:v>176.5</c:v>
                </c:pt>
                <c:pt idx="64">
                  <c:v>180.26666666666668</c:v>
                </c:pt>
                <c:pt idx="65">
                  <c:v>187</c:v>
                </c:pt>
                <c:pt idx="66">
                  <c:v>188.46666666666667</c:v>
                </c:pt>
                <c:pt idx="67">
                  <c:v>190.56666666666666</c:v>
                </c:pt>
                <c:pt idx="68">
                  <c:v>199</c:v>
                </c:pt>
                <c:pt idx="69">
                  <c:v>199.76666666666668</c:v>
                </c:pt>
                <c:pt idx="70">
                  <c:v>204.1</c:v>
                </c:pt>
                <c:pt idx="71">
                  <c:v>203.36666666666667</c:v>
                </c:pt>
                <c:pt idx="72">
                  <c:v>203.83333333333334</c:v>
                </c:pt>
                <c:pt idx="73">
                  <c:v>195.5</c:v>
                </c:pt>
                <c:pt idx="74">
                  <c:v>200.3</c:v>
                </c:pt>
                <c:pt idx="75">
                  <c:v>200.23333333333332</c:v>
                </c:pt>
                <c:pt idx="76">
                  <c:v>200.86666666666667</c:v>
                </c:pt>
                <c:pt idx="77">
                  <c:v>200.36666666666667</c:v>
                </c:pt>
                <c:pt idx="78">
                  <c:v>195.16666666666666</c:v>
                </c:pt>
                <c:pt idx="79">
                  <c:v>189.6</c:v>
                </c:pt>
                <c:pt idx="80">
                  <c:v>186.76666666666668</c:v>
                </c:pt>
                <c:pt idx="81">
                  <c:v>195.06666666666666</c:v>
                </c:pt>
                <c:pt idx="82">
                  <c:v>197.33333333333334</c:v>
                </c:pt>
                <c:pt idx="83">
                  <c:v>195.06666666666666</c:v>
                </c:pt>
                <c:pt idx="84">
                  <c:v>193.3</c:v>
                </c:pt>
                <c:pt idx="85">
                  <c:v>189.8</c:v>
                </c:pt>
                <c:pt idx="86">
                  <c:v>187.43333333333334</c:v>
                </c:pt>
                <c:pt idx="87">
                  <c:v>187.73333333333332</c:v>
                </c:pt>
                <c:pt idx="88">
                  <c:v>190.43333333333334</c:v>
                </c:pt>
                <c:pt idx="89">
                  <c:v>184.5</c:v>
                </c:pt>
                <c:pt idx="90">
                  <c:v>185.3</c:v>
                </c:pt>
                <c:pt idx="91">
                  <c:v>190.2</c:v>
                </c:pt>
                <c:pt idx="92">
                  <c:v>190.5</c:v>
                </c:pt>
                <c:pt idx="93">
                  <c:v>196.5</c:v>
                </c:pt>
                <c:pt idx="94">
                  <c:v>187.76666666666668</c:v>
                </c:pt>
                <c:pt idx="95">
                  <c:v>182.03333333333333</c:v>
                </c:pt>
                <c:pt idx="96">
                  <c:v>187.73333333333332</c:v>
                </c:pt>
                <c:pt idx="97">
                  <c:v>189.83333333333334</c:v>
                </c:pt>
                <c:pt idx="98">
                  <c:v>189.46666666666667</c:v>
                </c:pt>
                <c:pt idx="99">
                  <c:v>191.9</c:v>
                </c:pt>
                <c:pt idx="100">
                  <c:v>186.83333333333334</c:v>
                </c:pt>
                <c:pt idx="101">
                  <c:v>191.96666666666667</c:v>
                </c:pt>
                <c:pt idx="102">
                  <c:v>186.9</c:v>
                </c:pt>
                <c:pt idx="103">
                  <c:v>191.26666666666668</c:v>
                </c:pt>
                <c:pt idx="104">
                  <c:v>192.76666666666668</c:v>
                </c:pt>
                <c:pt idx="105">
                  <c:v>190.23333333333332</c:v>
                </c:pt>
                <c:pt idx="106">
                  <c:v>183.93333333333334</c:v>
                </c:pt>
                <c:pt idx="107">
                  <c:v>182.1</c:v>
                </c:pt>
                <c:pt idx="108">
                  <c:v>180.4</c:v>
                </c:pt>
                <c:pt idx="109">
                  <c:v>176.8</c:v>
                </c:pt>
                <c:pt idx="110">
                  <c:v>172.53333333333333</c:v>
                </c:pt>
                <c:pt idx="111">
                  <c:v>163.83333333333334</c:v>
                </c:pt>
                <c:pt idx="112">
                  <c:v>163</c:v>
                </c:pt>
                <c:pt idx="113">
                  <c:v>165.96666666666667</c:v>
                </c:pt>
                <c:pt idx="114">
                  <c:v>164.16666666666666</c:v>
                </c:pt>
                <c:pt idx="115">
                  <c:v>171.06666666666666</c:v>
                </c:pt>
                <c:pt idx="116">
                  <c:v>167.16666666666666</c:v>
                </c:pt>
                <c:pt idx="117">
                  <c:v>171.83333333333334</c:v>
                </c:pt>
                <c:pt idx="118">
                  <c:v>169.66666666666666</c:v>
                </c:pt>
                <c:pt idx="119">
                  <c:v>171.5</c:v>
                </c:pt>
                <c:pt idx="120">
                  <c:v>182.16666666666666</c:v>
                </c:pt>
                <c:pt idx="121">
                  <c:v>180.66666666666666</c:v>
                </c:pt>
                <c:pt idx="122">
                  <c:v>176.66666666666666</c:v>
                </c:pt>
                <c:pt idx="123">
                  <c:v>172.46666666666667</c:v>
                </c:pt>
                <c:pt idx="124">
                  <c:v>179.23333333333332</c:v>
                </c:pt>
                <c:pt idx="125">
                  <c:v>185.13333333333333</c:v>
                </c:pt>
                <c:pt idx="126">
                  <c:v>183.66666666666666</c:v>
                </c:pt>
                <c:pt idx="127">
                  <c:v>179.9</c:v>
                </c:pt>
                <c:pt idx="128">
                  <c:v>174.5</c:v>
                </c:pt>
                <c:pt idx="129">
                  <c:v>178.96666666666667</c:v>
                </c:pt>
                <c:pt idx="130">
                  <c:v>178.33333333333334</c:v>
                </c:pt>
                <c:pt idx="131">
                  <c:v>182.16666666666666</c:v>
                </c:pt>
                <c:pt idx="132">
                  <c:v>186.2</c:v>
                </c:pt>
                <c:pt idx="133">
                  <c:v>193.2</c:v>
                </c:pt>
                <c:pt idx="134">
                  <c:v>187.8</c:v>
                </c:pt>
                <c:pt idx="135">
                  <c:v>193.2</c:v>
                </c:pt>
                <c:pt idx="136">
                  <c:v>198</c:v>
                </c:pt>
                <c:pt idx="137">
                  <c:v>196.26666666666668</c:v>
                </c:pt>
                <c:pt idx="138">
                  <c:v>197.66666666666666</c:v>
                </c:pt>
                <c:pt idx="139">
                  <c:v>200.76666666666668</c:v>
                </c:pt>
                <c:pt idx="140">
                  <c:v>204.9</c:v>
                </c:pt>
                <c:pt idx="141">
                  <c:v>212.13333333333333</c:v>
                </c:pt>
                <c:pt idx="142">
                  <c:v>210.23333333333332</c:v>
                </c:pt>
                <c:pt idx="143">
                  <c:v>207.9</c:v>
                </c:pt>
                <c:pt idx="144">
                  <c:v>200.5</c:v>
                </c:pt>
                <c:pt idx="145">
                  <c:v>190.43333333333334</c:v>
                </c:pt>
                <c:pt idx="146">
                  <c:v>190.8</c:v>
                </c:pt>
                <c:pt idx="147">
                  <c:v>187.03333333333333</c:v>
                </c:pt>
                <c:pt idx="148">
                  <c:v>184.6</c:v>
                </c:pt>
                <c:pt idx="149">
                  <c:v>182.93333333333334</c:v>
                </c:pt>
                <c:pt idx="150">
                  <c:v>177.96666666666667</c:v>
                </c:pt>
                <c:pt idx="151">
                  <c:v>183.66666666666666</c:v>
                </c:pt>
                <c:pt idx="152">
                  <c:v>182.63333333333333</c:v>
                </c:pt>
                <c:pt idx="153">
                  <c:v>187.06666666666666</c:v>
                </c:pt>
                <c:pt idx="154">
                  <c:v>183.56666666666666</c:v>
                </c:pt>
                <c:pt idx="155">
                  <c:v>174.93333333333334</c:v>
                </c:pt>
                <c:pt idx="156">
                  <c:v>173.76666666666668</c:v>
                </c:pt>
                <c:pt idx="157">
                  <c:v>177.9</c:v>
                </c:pt>
                <c:pt idx="158">
                  <c:v>180.03333333333333</c:v>
                </c:pt>
                <c:pt idx="159">
                  <c:v>168.36666666666667</c:v>
                </c:pt>
                <c:pt idx="160">
                  <c:v>175.23333333333332</c:v>
                </c:pt>
                <c:pt idx="161">
                  <c:v>168</c:v>
                </c:pt>
                <c:pt idx="162">
                  <c:v>172.83333333333334</c:v>
                </c:pt>
                <c:pt idx="163">
                  <c:v>162.76666666666668</c:v>
                </c:pt>
                <c:pt idx="164">
                  <c:v>172.83333333333334</c:v>
                </c:pt>
                <c:pt idx="165">
                  <c:v>173.46666666666667</c:v>
                </c:pt>
                <c:pt idx="166">
                  <c:v>176.83333333333334</c:v>
                </c:pt>
                <c:pt idx="167">
                  <c:v>177.4</c:v>
                </c:pt>
                <c:pt idx="168">
                  <c:v>181.03333333333333</c:v>
                </c:pt>
                <c:pt idx="169">
                  <c:v>183</c:v>
                </c:pt>
                <c:pt idx="170">
                  <c:v>180.36666666666667</c:v>
                </c:pt>
                <c:pt idx="171">
                  <c:v>174.3</c:v>
                </c:pt>
                <c:pt idx="172">
                  <c:v>171.43333333333334</c:v>
                </c:pt>
                <c:pt idx="173">
                  <c:v>174.26666666666668</c:v>
                </c:pt>
                <c:pt idx="174">
                  <c:v>175</c:v>
                </c:pt>
                <c:pt idx="175">
                  <c:v>182</c:v>
                </c:pt>
                <c:pt idx="176">
                  <c:v>187.96666666666667</c:v>
                </c:pt>
                <c:pt idx="177">
                  <c:v>194.16666666666666</c:v>
                </c:pt>
                <c:pt idx="178">
                  <c:v>195.7</c:v>
                </c:pt>
                <c:pt idx="179">
                  <c:v>200.83333333333334</c:v>
                </c:pt>
                <c:pt idx="180">
                  <c:v>199</c:v>
                </c:pt>
                <c:pt idx="181">
                  <c:v>194.56666666666666</c:v>
                </c:pt>
                <c:pt idx="182">
                  <c:v>195.86666666666667</c:v>
                </c:pt>
                <c:pt idx="183">
                  <c:v>196.46666666666667</c:v>
                </c:pt>
                <c:pt idx="184">
                  <c:v>192.96666666666667</c:v>
                </c:pt>
                <c:pt idx="185">
                  <c:v>193.53333333333333</c:v>
                </c:pt>
                <c:pt idx="186">
                  <c:v>195.33333333333334</c:v>
                </c:pt>
                <c:pt idx="187">
                  <c:v>195.7</c:v>
                </c:pt>
                <c:pt idx="188">
                  <c:v>202.23333333333332</c:v>
                </c:pt>
                <c:pt idx="189">
                  <c:v>205.53333333333333</c:v>
                </c:pt>
                <c:pt idx="190">
                  <c:v>193.83333333333334</c:v>
                </c:pt>
                <c:pt idx="191">
                  <c:v>196.56666666666666</c:v>
                </c:pt>
                <c:pt idx="192">
                  <c:v>190.53333333333333</c:v>
                </c:pt>
                <c:pt idx="193">
                  <c:v>197.4</c:v>
                </c:pt>
                <c:pt idx="194">
                  <c:v>197.63333333333333</c:v>
                </c:pt>
                <c:pt idx="195">
                  <c:v>190.73333333333332</c:v>
                </c:pt>
                <c:pt idx="196">
                  <c:v>190.63333333333333</c:v>
                </c:pt>
                <c:pt idx="197">
                  <c:v>192.46666666666667</c:v>
                </c:pt>
                <c:pt idx="198">
                  <c:v>194.2</c:v>
                </c:pt>
                <c:pt idx="199">
                  <c:v>190.06666666666666</c:v>
                </c:pt>
                <c:pt idx="200">
                  <c:v>195.16666666666666</c:v>
                </c:pt>
                <c:pt idx="201">
                  <c:v>197.73333333333332</c:v>
                </c:pt>
                <c:pt idx="202">
                  <c:v>205.83333333333334</c:v>
                </c:pt>
                <c:pt idx="203">
                  <c:v>205</c:v>
                </c:pt>
                <c:pt idx="204">
                  <c:v>209.26666666666668</c:v>
                </c:pt>
                <c:pt idx="205">
                  <c:v>213.4</c:v>
                </c:pt>
                <c:pt idx="206">
                  <c:v>202.6</c:v>
                </c:pt>
                <c:pt idx="207">
                  <c:v>193.9</c:v>
                </c:pt>
                <c:pt idx="208">
                  <c:v>194.9</c:v>
                </c:pt>
                <c:pt idx="209">
                  <c:v>194.06666666666666</c:v>
                </c:pt>
                <c:pt idx="210">
                  <c:v>189.06666666666666</c:v>
                </c:pt>
                <c:pt idx="211">
                  <c:v>182.33333333333334</c:v>
                </c:pt>
                <c:pt idx="212">
                  <c:v>186.23333333333332</c:v>
                </c:pt>
                <c:pt idx="213">
                  <c:v>186.36666666666667</c:v>
                </c:pt>
                <c:pt idx="214">
                  <c:v>188.76666666666668</c:v>
                </c:pt>
                <c:pt idx="215">
                  <c:v>196.1</c:v>
                </c:pt>
                <c:pt idx="216">
                  <c:v>196.53333333333333</c:v>
                </c:pt>
                <c:pt idx="217">
                  <c:v>193.2</c:v>
                </c:pt>
                <c:pt idx="218">
                  <c:v>189.4</c:v>
                </c:pt>
                <c:pt idx="219">
                  <c:v>194.63333333333333</c:v>
                </c:pt>
                <c:pt idx="220">
                  <c:v>196.23333333333332</c:v>
                </c:pt>
                <c:pt idx="221">
                  <c:v>195.13333333333333</c:v>
                </c:pt>
                <c:pt idx="222">
                  <c:v>201.3</c:v>
                </c:pt>
                <c:pt idx="223">
                  <c:v>200.4</c:v>
                </c:pt>
                <c:pt idx="224">
                  <c:v>199.43333333333334</c:v>
                </c:pt>
                <c:pt idx="225">
                  <c:v>196.16666666666666</c:v>
                </c:pt>
                <c:pt idx="226">
                  <c:v>190.5</c:v>
                </c:pt>
                <c:pt idx="227">
                  <c:v>190.03333333333333</c:v>
                </c:pt>
                <c:pt idx="228">
                  <c:v>189.63333333333333</c:v>
                </c:pt>
                <c:pt idx="229">
                  <c:v>198.06666666666666</c:v>
                </c:pt>
                <c:pt idx="230">
                  <c:v>191.16666666666666</c:v>
                </c:pt>
                <c:pt idx="231">
                  <c:v>189.93333333333334</c:v>
                </c:pt>
                <c:pt idx="232">
                  <c:v>180.36666666666667</c:v>
                </c:pt>
                <c:pt idx="233">
                  <c:v>172.63333333333333</c:v>
                </c:pt>
                <c:pt idx="234">
                  <c:v>175.23333333333332</c:v>
                </c:pt>
                <c:pt idx="235">
                  <c:v>163.56666666666666</c:v>
                </c:pt>
                <c:pt idx="236">
                  <c:v>172.6</c:v>
                </c:pt>
                <c:pt idx="237">
                  <c:v>183.16666666666666</c:v>
                </c:pt>
                <c:pt idx="238">
                  <c:v>183.36666666666667</c:v>
                </c:pt>
                <c:pt idx="239">
                  <c:v>184.76666666666668</c:v>
                </c:pt>
                <c:pt idx="240">
                  <c:v>192.9</c:v>
                </c:pt>
                <c:pt idx="241">
                  <c:v>193.46666666666667</c:v>
                </c:pt>
                <c:pt idx="242">
                  <c:v>191.66666666666666</c:v>
                </c:pt>
                <c:pt idx="243">
                  <c:v>189.96666666666667</c:v>
                </c:pt>
                <c:pt idx="244">
                  <c:v>196</c:v>
                </c:pt>
                <c:pt idx="245">
                  <c:v>192.06666666666666</c:v>
                </c:pt>
                <c:pt idx="246">
                  <c:v>188.16666666666666</c:v>
                </c:pt>
                <c:pt idx="247">
                  <c:v>193.73333333333332</c:v>
                </c:pt>
                <c:pt idx="248">
                  <c:v>195.2</c:v>
                </c:pt>
                <c:pt idx="249">
                  <c:v>187.13333333333333</c:v>
                </c:pt>
                <c:pt idx="250">
                  <c:v>194.33333333333334</c:v>
                </c:pt>
                <c:pt idx="251">
                  <c:v>193.76666666666668</c:v>
                </c:pt>
                <c:pt idx="252">
                  <c:v>192.23333333333332</c:v>
                </c:pt>
                <c:pt idx="253">
                  <c:v>188.9</c:v>
                </c:pt>
                <c:pt idx="254">
                  <c:v>187.83333333333334</c:v>
                </c:pt>
                <c:pt idx="255">
                  <c:v>196.36666666666667</c:v>
                </c:pt>
                <c:pt idx="256">
                  <c:v>200.86666666666667</c:v>
                </c:pt>
                <c:pt idx="257">
                  <c:v>200.1</c:v>
                </c:pt>
                <c:pt idx="258">
                  <c:v>198.83333333333334</c:v>
                </c:pt>
                <c:pt idx="259">
                  <c:v>192.03333333333333</c:v>
                </c:pt>
                <c:pt idx="260">
                  <c:v>195.06666666666666</c:v>
                </c:pt>
                <c:pt idx="261">
                  <c:v>203.4</c:v>
                </c:pt>
                <c:pt idx="262">
                  <c:v>208.7</c:v>
                </c:pt>
                <c:pt idx="263">
                  <c:v>215.73333333333332</c:v>
                </c:pt>
                <c:pt idx="264">
                  <c:v>209.66666666666666</c:v>
                </c:pt>
                <c:pt idx="265">
                  <c:v>212.26666666666668</c:v>
                </c:pt>
                <c:pt idx="266">
                  <c:v>210</c:v>
                </c:pt>
                <c:pt idx="267">
                  <c:v>205.76666666666668</c:v>
                </c:pt>
                <c:pt idx="268">
                  <c:v>206.3</c:v>
                </c:pt>
                <c:pt idx="269">
                  <c:v>201.66666666666666</c:v>
                </c:pt>
                <c:pt idx="270">
                  <c:v>204.66666666666666</c:v>
                </c:pt>
                <c:pt idx="271">
                  <c:v>213.9</c:v>
                </c:pt>
                <c:pt idx="272">
                  <c:v>218.43333333333334</c:v>
                </c:pt>
                <c:pt idx="273">
                  <c:v>209.86666666666667</c:v>
                </c:pt>
                <c:pt idx="274">
                  <c:v>210.63333333333333</c:v>
                </c:pt>
                <c:pt idx="275">
                  <c:v>211.63333333333333</c:v>
                </c:pt>
                <c:pt idx="276">
                  <c:v>210</c:v>
                </c:pt>
                <c:pt idx="277">
                  <c:v>211.16666666666666</c:v>
                </c:pt>
                <c:pt idx="278">
                  <c:v>206.86666666666667</c:v>
                </c:pt>
                <c:pt idx="279">
                  <c:v>208.76666666666668</c:v>
                </c:pt>
                <c:pt idx="280">
                  <c:v>204.3</c:v>
                </c:pt>
                <c:pt idx="281">
                  <c:v>202.2</c:v>
                </c:pt>
                <c:pt idx="282">
                  <c:v>201.83333333333334</c:v>
                </c:pt>
                <c:pt idx="283">
                  <c:v>202.83333333333334</c:v>
                </c:pt>
                <c:pt idx="284">
                  <c:v>196.03333333333333</c:v>
                </c:pt>
                <c:pt idx="285">
                  <c:v>187.9</c:v>
                </c:pt>
                <c:pt idx="286">
                  <c:v>183.03333333333333</c:v>
                </c:pt>
                <c:pt idx="287">
                  <c:v>178.63333333333333</c:v>
                </c:pt>
                <c:pt idx="288">
                  <c:v>179.26666666666668</c:v>
                </c:pt>
                <c:pt idx="289">
                  <c:v>175.76666666666668</c:v>
                </c:pt>
                <c:pt idx="290">
                  <c:v>178.76666666666668</c:v>
                </c:pt>
                <c:pt idx="291">
                  <c:v>179</c:v>
                </c:pt>
                <c:pt idx="292">
                  <c:v>173.86666666666667</c:v>
                </c:pt>
                <c:pt idx="293">
                  <c:v>171.7</c:v>
                </c:pt>
                <c:pt idx="294">
                  <c:v>169.6</c:v>
                </c:pt>
                <c:pt idx="295">
                  <c:v>167.86666666666667</c:v>
                </c:pt>
                <c:pt idx="296">
                  <c:v>172.3</c:v>
                </c:pt>
                <c:pt idx="297">
                  <c:v>169.36666666666667</c:v>
                </c:pt>
                <c:pt idx="298">
                  <c:v>166.36666666666667</c:v>
                </c:pt>
                <c:pt idx="299">
                  <c:v>169.4</c:v>
                </c:pt>
                <c:pt idx="300">
                  <c:v>168.73333333333332</c:v>
                </c:pt>
                <c:pt idx="301">
                  <c:v>159.36666666666667</c:v>
                </c:pt>
                <c:pt idx="302">
                  <c:v>157.9</c:v>
                </c:pt>
                <c:pt idx="303">
                  <c:v>168.36666666666667</c:v>
                </c:pt>
                <c:pt idx="304">
                  <c:v>168.53333333333333</c:v>
                </c:pt>
                <c:pt idx="305">
                  <c:v>170.26666666666668</c:v>
                </c:pt>
                <c:pt idx="306">
                  <c:v>172.63333333333333</c:v>
                </c:pt>
                <c:pt idx="307">
                  <c:v>173.56666666666666</c:v>
                </c:pt>
                <c:pt idx="308">
                  <c:v>169.33333333333334</c:v>
                </c:pt>
                <c:pt idx="309">
                  <c:v>176.26666666666668</c:v>
                </c:pt>
                <c:pt idx="310">
                  <c:v>180.06666666666666</c:v>
                </c:pt>
                <c:pt idx="311">
                  <c:v>180.96666666666667</c:v>
                </c:pt>
                <c:pt idx="312">
                  <c:v>174.86666666666667</c:v>
                </c:pt>
                <c:pt idx="313">
                  <c:v>175.4</c:v>
                </c:pt>
                <c:pt idx="314">
                  <c:v>174.7</c:v>
                </c:pt>
                <c:pt idx="315">
                  <c:v>176.46666666666667</c:v>
                </c:pt>
                <c:pt idx="316">
                  <c:v>181.9</c:v>
                </c:pt>
                <c:pt idx="317">
                  <c:v>187.13333333333333</c:v>
                </c:pt>
                <c:pt idx="318">
                  <c:v>177.16666666666666</c:v>
                </c:pt>
                <c:pt idx="319">
                  <c:v>188.1</c:v>
                </c:pt>
                <c:pt idx="320">
                  <c:v>185</c:v>
                </c:pt>
                <c:pt idx="321">
                  <c:v>173.86666666666667</c:v>
                </c:pt>
                <c:pt idx="322">
                  <c:v>180.73333333333332</c:v>
                </c:pt>
                <c:pt idx="323">
                  <c:v>182.6</c:v>
                </c:pt>
                <c:pt idx="324">
                  <c:v>185.7</c:v>
                </c:pt>
                <c:pt idx="325">
                  <c:v>185.66666666666666</c:v>
                </c:pt>
                <c:pt idx="326">
                  <c:v>182.8</c:v>
                </c:pt>
                <c:pt idx="327">
                  <c:v>184.26666666666668</c:v>
                </c:pt>
                <c:pt idx="328">
                  <c:v>186.4</c:v>
                </c:pt>
                <c:pt idx="329">
                  <c:v>181.03333333333333</c:v>
                </c:pt>
                <c:pt idx="330">
                  <c:v>172.16666666666666</c:v>
                </c:pt>
                <c:pt idx="331">
                  <c:v>176.83333333333334</c:v>
                </c:pt>
                <c:pt idx="332">
                  <c:v>179</c:v>
                </c:pt>
                <c:pt idx="333">
                  <c:v>171.26666666666668</c:v>
                </c:pt>
                <c:pt idx="334">
                  <c:v>163.13333333333333</c:v>
                </c:pt>
                <c:pt idx="335">
                  <c:v>166.6</c:v>
                </c:pt>
                <c:pt idx="336">
                  <c:v>170.46666666666667</c:v>
                </c:pt>
                <c:pt idx="337">
                  <c:v>164.33333333333334</c:v>
                </c:pt>
                <c:pt idx="338">
                  <c:v>173.2</c:v>
                </c:pt>
                <c:pt idx="339">
                  <c:v>164.56666666666666</c:v>
                </c:pt>
                <c:pt idx="340">
                  <c:v>163</c:v>
                </c:pt>
                <c:pt idx="341">
                  <c:v>166</c:v>
                </c:pt>
                <c:pt idx="342">
                  <c:v>172.8</c:v>
                </c:pt>
                <c:pt idx="343">
                  <c:v>170.73333333333332</c:v>
                </c:pt>
                <c:pt idx="344">
                  <c:v>175.43333333333334</c:v>
                </c:pt>
                <c:pt idx="345">
                  <c:v>173.76666666666668</c:v>
                </c:pt>
                <c:pt idx="346">
                  <c:v>165.9</c:v>
                </c:pt>
                <c:pt idx="347">
                  <c:v>161.86666666666667</c:v>
                </c:pt>
                <c:pt idx="348">
                  <c:v>173.1</c:v>
                </c:pt>
                <c:pt idx="349">
                  <c:v>163.93333333333334</c:v>
                </c:pt>
                <c:pt idx="350">
                  <c:v>158.73333333333332</c:v>
                </c:pt>
                <c:pt idx="351">
                  <c:v>169.03333333333333</c:v>
                </c:pt>
                <c:pt idx="352">
                  <c:v>166.63333333333333</c:v>
                </c:pt>
                <c:pt idx="353">
                  <c:v>166.53333333333333</c:v>
                </c:pt>
                <c:pt idx="354">
                  <c:v>170.53333333333333</c:v>
                </c:pt>
                <c:pt idx="355">
                  <c:v>175.4</c:v>
                </c:pt>
                <c:pt idx="356">
                  <c:v>173.43333333333334</c:v>
                </c:pt>
                <c:pt idx="357">
                  <c:v>174.3</c:v>
                </c:pt>
                <c:pt idx="358">
                  <c:v>171.66666666666666</c:v>
                </c:pt>
                <c:pt idx="359">
                  <c:v>182.93333333333334</c:v>
                </c:pt>
                <c:pt idx="360">
                  <c:v>183.86666666666667</c:v>
                </c:pt>
                <c:pt idx="361">
                  <c:v>186.23333333333332</c:v>
                </c:pt>
                <c:pt idx="362">
                  <c:v>179.7</c:v>
                </c:pt>
                <c:pt idx="363">
                  <c:v>181.2</c:v>
                </c:pt>
                <c:pt idx="364">
                  <c:v>185.36666666666667</c:v>
                </c:pt>
              </c:numCache>
            </c:numRef>
          </c:val>
          <c:smooth val="0"/>
        </c:ser>
        <c:marker val="1"/>
        <c:axId val="44607319"/>
        <c:axId val="12211500"/>
      </c:lineChart>
      <c:dateAx>
        <c:axId val="4460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Date (January 1 =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1500"/>
        <c:crosses val="autoZero"/>
        <c:auto val="0"/>
        <c:noMultiLvlLbl val="0"/>
      </c:dateAx>
      <c:valAx>
        <c:axId val="12211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Draft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7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Rank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Rank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'71 MA5'!$B$3:$B$379</c:f>
              <c:strCache>
                <c:ptCount val="377"/>
                <c:pt idx="0">
                  <c:v>Sun, Feb 9 2003</c:v>
                </c:pt>
                <c:pt idx="1">
                  <c:v>Mon, Feb 10 2003</c:v>
                </c:pt>
                <c:pt idx="2">
                  <c:v>Tue, Feb 11 2003</c:v>
                </c:pt>
                <c:pt idx="3">
                  <c:v>Wed, Feb 12 2003</c:v>
                </c:pt>
                <c:pt idx="4">
                  <c:v>Thu, Feb 13 2003</c:v>
                </c:pt>
                <c:pt idx="5">
                  <c:v>Fri, Feb 14 2003</c:v>
                </c:pt>
                <c:pt idx="6">
                  <c:v>Sat, Feb 15 2003</c:v>
                </c:pt>
                <c:pt idx="7">
                  <c:v>Sun, Feb 16 2003</c:v>
                </c:pt>
                <c:pt idx="8">
                  <c:v>Mon, Feb 17 2003</c:v>
                </c:pt>
                <c:pt idx="9">
                  <c:v>Tue, Feb 18 2003</c:v>
                </c:pt>
                <c:pt idx="10">
                  <c:v>Wed, Feb 19 2003</c:v>
                </c:pt>
                <c:pt idx="11">
                  <c:v>Thu, Feb 20 2003</c:v>
                </c:pt>
                <c:pt idx="12">
                  <c:v>Fri, Feb 21 2003</c:v>
                </c:pt>
                <c:pt idx="13">
                  <c:v>Sat, Feb 22 2003</c:v>
                </c:pt>
                <c:pt idx="14">
                  <c:v>Sun, Feb 23 2003</c:v>
                </c:pt>
                <c:pt idx="15">
                  <c:v>Mon, Feb 24 2003</c:v>
                </c:pt>
                <c:pt idx="16">
                  <c:v>Tue, Feb 25 2003</c:v>
                </c:pt>
                <c:pt idx="17">
                  <c:v>Wed, Feb 26 2003</c:v>
                </c:pt>
                <c:pt idx="18">
                  <c:v>Thu, Feb 27 2003</c:v>
                </c:pt>
                <c:pt idx="19">
                  <c:v>Fri, Feb 28 2003</c:v>
                </c:pt>
                <c:pt idx="20">
                  <c:v>Sat, Mar 1 2003</c:v>
                </c:pt>
                <c:pt idx="21">
                  <c:v>Sun, Mar 2 2003</c:v>
                </c:pt>
                <c:pt idx="22">
                  <c:v>Mon, Mar 3 2003</c:v>
                </c:pt>
                <c:pt idx="23">
                  <c:v>Tue, Mar 4 2003</c:v>
                </c:pt>
                <c:pt idx="24">
                  <c:v>Wed, Mar 5 2003</c:v>
                </c:pt>
                <c:pt idx="25">
                  <c:v>Thu, Mar 6 2003</c:v>
                </c:pt>
                <c:pt idx="26">
                  <c:v>Fri, Mar 7 2003</c:v>
                </c:pt>
                <c:pt idx="27">
                  <c:v>Sat, Mar 8 2003</c:v>
                </c:pt>
                <c:pt idx="28">
                  <c:v>Sun, Mar 9 2003</c:v>
                </c:pt>
                <c:pt idx="29">
                  <c:v>Mon, Mar 10 2003</c:v>
                </c:pt>
                <c:pt idx="30">
                  <c:v>Tue, Mar 11 2003</c:v>
                </c:pt>
                <c:pt idx="31">
                  <c:v>Wed, Mar 12 2003</c:v>
                </c:pt>
                <c:pt idx="32">
                  <c:v>Thu, Mar 13 2003</c:v>
                </c:pt>
                <c:pt idx="33">
                  <c:v>Fri, Mar 14 2003</c:v>
                </c:pt>
                <c:pt idx="34">
                  <c:v>Sat, Mar 15 2003</c:v>
                </c:pt>
                <c:pt idx="35">
                  <c:v>Sun, Mar 16 2003</c:v>
                </c:pt>
                <c:pt idx="36">
                  <c:v>Mon, Mar 17 2003</c:v>
                </c:pt>
                <c:pt idx="37">
                  <c:v>Tue, Mar 18 2003</c:v>
                </c:pt>
                <c:pt idx="38">
                  <c:v>Wed, Mar 19 2003</c:v>
                </c:pt>
                <c:pt idx="39">
                  <c:v>Thu, Mar 20 2003</c:v>
                </c:pt>
                <c:pt idx="40">
                  <c:v>Fri, Mar 21 2003</c:v>
                </c:pt>
                <c:pt idx="41">
                  <c:v>Sat, Mar 22 2003</c:v>
                </c:pt>
                <c:pt idx="42">
                  <c:v>Sun, Mar 23 2003</c:v>
                </c:pt>
                <c:pt idx="43">
                  <c:v>Mon, Mar 24 2003</c:v>
                </c:pt>
                <c:pt idx="44">
                  <c:v>Tue, Mar 25 2003</c:v>
                </c:pt>
                <c:pt idx="45">
                  <c:v>Wed, Mar 26 2003</c:v>
                </c:pt>
                <c:pt idx="46">
                  <c:v>Thu, Mar 27 2003</c:v>
                </c:pt>
                <c:pt idx="47">
                  <c:v>Fri, Mar 28 2003</c:v>
                </c:pt>
                <c:pt idx="48">
                  <c:v>Sat, Mar 29 2003</c:v>
                </c:pt>
                <c:pt idx="49">
                  <c:v>Sun, Mar 30 2003</c:v>
                </c:pt>
                <c:pt idx="50">
                  <c:v>Mon, Mar 31 2003</c:v>
                </c:pt>
                <c:pt idx="51">
                  <c:v>Tue, Apr 1 2003</c:v>
                </c:pt>
                <c:pt idx="52">
                  <c:v>Wed, Apr 2 2003</c:v>
                </c:pt>
                <c:pt idx="53">
                  <c:v>Thu, Apr 3 2003</c:v>
                </c:pt>
                <c:pt idx="54">
                  <c:v>Fri, Apr 4 2003</c:v>
                </c:pt>
                <c:pt idx="55">
                  <c:v>Sat, Apr 5 2003</c:v>
                </c:pt>
                <c:pt idx="56">
                  <c:v>Sun, Apr 6 2003</c:v>
                </c:pt>
                <c:pt idx="57">
                  <c:v>Mon, Apr 7 2003</c:v>
                </c:pt>
                <c:pt idx="58">
                  <c:v>Tue, Apr 8 2003</c:v>
                </c:pt>
                <c:pt idx="59">
                  <c:v>Wed, Apr 9 2003</c:v>
                </c:pt>
                <c:pt idx="60">
                  <c:v>Thu, Apr 10 2003</c:v>
                </c:pt>
                <c:pt idx="61">
                  <c:v>Fri, Apr 11 2003</c:v>
                </c:pt>
                <c:pt idx="62">
                  <c:v>Sat, Apr 12 2003</c:v>
                </c:pt>
                <c:pt idx="63">
                  <c:v>Sun, Apr 13 2003</c:v>
                </c:pt>
                <c:pt idx="64">
                  <c:v>Mon, Apr 14 2003</c:v>
                </c:pt>
                <c:pt idx="65">
                  <c:v>Tue, Apr 15 2003</c:v>
                </c:pt>
                <c:pt idx="66">
                  <c:v>Wed, Apr 16 2003</c:v>
                </c:pt>
                <c:pt idx="67">
                  <c:v>Thu, Apr 17 2003</c:v>
                </c:pt>
                <c:pt idx="68">
                  <c:v>Fri, Apr 18 2003</c:v>
                </c:pt>
                <c:pt idx="69">
                  <c:v>Sat, Apr 19 2003</c:v>
                </c:pt>
                <c:pt idx="70">
                  <c:v>Sun, Apr 20 2003</c:v>
                </c:pt>
                <c:pt idx="71">
                  <c:v>Mon, Apr 21 2003</c:v>
                </c:pt>
                <c:pt idx="72">
                  <c:v>Tue, Apr 22 2003</c:v>
                </c:pt>
                <c:pt idx="73">
                  <c:v>Wed, Apr 23 2003</c:v>
                </c:pt>
                <c:pt idx="74">
                  <c:v>Thu, Apr 24 2003</c:v>
                </c:pt>
                <c:pt idx="75">
                  <c:v>Fri, Apr 25 2003</c:v>
                </c:pt>
                <c:pt idx="76">
                  <c:v>Sat, Apr 26 2003</c:v>
                </c:pt>
                <c:pt idx="77">
                  <c:v>Sun, Apr 27 2003</c:v>
                </c:pt>
                <c:pt idx="78">
                  <c:v>Mon, Apr 28 2003</c:v>
                </c:pt>
                <c:pt idx="79">
                  <c:v>Tue, Apr 29 2003</c:v>
                </c:pt>
                <c:pt idx="80">
                  <c:v>Wed, Apr 30 2003</c:v>
                </c:pt>
                <c:pt idx="81">
                  <c:v>Thu, May 1 2003</c:v>
                </c:pt>
                <c:pt idx="82">
                  <c:v>Fri, May 2 2003</c:v>
                </c:pt>
                <c:pt idx="83">
                  <c:v>Sat, May 3 2003</c:v>
                </c:pt>
                <c:pt idx="84">
                  <c:v>Sun, May 4 2003</c:v>
                </c:pt>
                <c:pt idx="85">
                  <c:v>Mon, May 5 2003</c:v>
                </c:pt>
                <c:pt idx="86">
                  <c:v>Tue, May 6 2003</c:v>
                </c:pt>
                <c:pt idx="87">
                  <c:v>Wed, May 7 2003</c:v>
                </c:pt>
                <c:pt idx="88">
                  <c:v>Thu, May 8 2003</c:v>
                </c:pt>
                <c:pt idx="89">
                  <c:v>Fri, May 9 2003</c:v>
                </c:pt>
                <c:pt idx="90">
                  <c:v>Sat, May 10 2003</c:v>
                </c:pt>
                <c:pt idx="91">
                  <c:v>Sun, May 11 2003</c:v>
                </c:pt>
                <c:pt idx="92">
                  <c:v>Mon, May 12 2003</c:v>
                </c:pt>
                <c:pt idx="93">
                  <c:v>Tue, May 13 2003</c:v>
                </c:pt>
                <c:pt idx="94">
                  <c:v>Wed, May 14 2003</c:v>
                </c:pt>
                <c:pt idx="95">
                  <c:v>Thu, May 15 2003</c:v>
                </c:pt>
                <c:pt idx="96">
                  <c:v>Fri, May 16 2003</c:v>
                </c:pt>
                <c:pt idx="97">
                  <c:v>Sat, May 17 2003</c:v>
                </c:pt>
                <c:pt idx="98">
                  <c:v>Sun, May 18 2003</c:v>
                </c:pt>
                <c:pt idx="99">
                  <c:v>Mon, May 19 2003</c:v>
                </c:pt>
                <c:pt idx="100">
                  <c:v>Tue, May 20 2003</c:v>
                </c:pt>
                <c:pt idx="101">
                  <c:v>Wed, May 21 2003</c:v>
                </c:pt>
                <c:pt idx="102">
                  <c:v>Thu, May 22 2003</c:v>
                </c:pt>
                <c:pt idx="103">
                  <c:v>Fri, May 23 2003</c:v>
                </c:pt>
                <c:pt idx="104">
                  <c:v>Sat, May 24 2003</c:v>
                </c:pt>
                <c:pt idx="105">
                  <c:v>Sun, May 25 2003</c:v>
                </c:pt>
                <c:pt idx="106">
                  <c:v>Mon, May 26 2003</c:v>
                </c:pt>
                <c:pt idx="107">
                  <c:v>Tue, May 27 2003</c:v>
                </c:pt>
                <c:pt idx="108">
                  <c:v>Wed, May 28 2003</c:v>
                </c:pt>
                <c:pt idx="109">
                  <c:v>Thu, May 29 2003</c:v>
                </c:pt>
                <c:pt idx="110">
                  <c:v>Fri, May 30 2003</c:v>
                </c:pt>
                <c:pt idx="111">
                  <c:v>Sat, May 31 2003</c:v>
                </c:pt>
                <c:pt idx="112">
                  <c:v>Sun, Jun 1 2003</c:v>
                </c:pt>
                <c:pt idx="113">
                  <c:v>Mon, Jun 2 2003</c:v>
                </c:pt>
                <c:pt idx="114">
                  <c:v>Tue, Jun 3 2003</c:v>
                </c:pt>
                <c:pt idx="115">
                  <c:v>Wed, Jun 4 2003</c:v>
                </c:pt>
                <c:pt idx="116">
                  <c:v>Thu, Jun 5 2003</c:v>
                </c:pt>
                <c:pt idx="117">
                  <c:v>Fri, Jun 6 2003</c:v>
                </c:pt>
                <c:pt idx="118">
                  <c:v>Sat, Jun 7 2003</c:v>
                </c:pt>
                <c:pt idx="119">
                  <c:v>Sun, Jun 8 2003</c:v>
                </c:pt>
                <c:pt idx="120">
                  <c:v>Mon, Jun 9 2003</c:v>
                </c:pt>
                <c:pt idx="121">
                  <c:v>Tue, Jun 10 2003</c:v>
                </c:pt>
                <c:pt idx="122">
                  <c:v>Wed, Jun 11 2003</c:v>
                </c:pt>
                <c:pt idx="123">
                  <c:v>Thu, Jun 12 2003</c:v>
                </c:pt>
                <c:pt idx="124">
                  <c:v>Fri, Jun 13 2003</c:v>
                </c:pt>
                <c:pt idx="125">
                  <c:v>Sat, Jun 14 2003</c:v>
                </c:pt>
                <c:pt idx="126">
                  <c:v>Sun, Jun 15 2003</c:v>
                </c:pt>
                <c:pt idx="127">
                  <c:v>Mon, Jun 16 2003</c:v>
                </c:pt>
                <c:pt idx="128">
                  <c:v>Tue, Jun 17 2003</c:v>
                </c:pt>
                <c:pt idx="129">
                  <c:v>Wed, Jun 18 2003</c:v>
                </c:pt>
                <c:pt idx="130">
                  <c:v>Thu, Jun 19 2003</c:v>
                </c:pt>
                <c:pt idx="131">
                  <c:v>Fri, Jun 20 2003</c:v>
                </c:pt>
                <c:pt idx="132">
                  <c:v>Sat, Jun 21 2003</c:v>
                </c:pt>
                <c:pt idx="133">
                  <c:v>Sun, Jun 22 2003</c:v>
                </c:pt>
                <c:pt idx="134">
                  <c:v>Mon, Jun 23 2003</c:v>
                </c:pt>
                <c:pt idx="135">
                  <c:v>Tue, Jun 24 2003</c:v>
                </c:pt>
                <c:pt idx="136">
                  <c:v>Wed, Jun 25 2003</c:v>
                </c:pt>
                <c:pt idx="137">
                  <c:v>Thu, Jun 26 2003</c:v>
                </c:pt>
                <c:pt idx="138">
                  <c:v>Fri, Jun 27 2003</c:v>
                </c:pt>
                <c:pt idx="139">
                  <c:v>Sat, Jun 28 2003</c:v>
                </c:pt>
                <c:pt idx="140">
                  <c:v>Sun, Jun 29 2003</c:v>
                </c:pt>
                <c:pt idx="141">
                  <c:v>Mon, Jun 30 2003</c:v>
                </c:pt>
                <c:pt idx="142">
                  <c:v>Tue, Jul 1 2003</c:v>
                </c:pt>
                <c:pt idx="143">
                  <c:v>Wed, Jul 2 2003</c:v>
                </c:pt>
                <c:pt idx="144">
                  <c:v>Thu, Jul 3 2003</c:v>
                </c:pt>
                <c:pt idx="145">
                  <c:v>Fri, Jul 4 2003</c:v>
                </c:pt>
                <c:pt idx="146">
                  <c:v>Sat, Jul 5 2003</c:v>
                </c:pt>
                <c:pt idx="147">
                  <c:v>Sun, Jul 6 2003</c:v>
                </c:pt>
                <c:pt idx="148">
                  <c:v>Mon, Jul 7 2003</c:v>
                </c:pt>
                <c:pt idx="149">
                  <c:v>Tue, Jul 8 2003</c:v>
                </c:pt>
                <c:pt idx="150">
                  <c:v>Wed, Jul 9 2003</c:v>
                </c:pt>
                <c:pt idx="151">
                  <c:v>Thu, Jul 10 2003</c:v>
                </c:pt>
                <c:pt idx="152">
                  <c:v>Fri, Jul 11 2003</c:v>
                </c:pt>
                <c:pt idx="153">
                  <c:v>Sat, Jul 12 2003</c:v>
                </c:pt>
                <c:pt idx="154">
                  <c:v>Sun, Jul 13 2003</c:v>
                </c:pt>
                <c:pt idx="155">
                  <c:v>Mon, Jul 14 2003</c:v>
                </c:pt>
                <c:pt idx="156">
                  <c:v>Tue, Jul 15 2003</c:v>
                </c:pt>
                <c:pt idx="157">
                  <c:v>Wed, Jul 16 2003</c:v>
                </c:pt>
                <c:pt idx="158">
                  <c:v>Thu, Jul 17 2003</c:v>
                </c:pt>
                <c:pt idx="159">
                  <c:v>Fri, Jul 18 2003</c:v>
                </c:pt>
                <c:pt idx="160">
                  <c:v>Sat, Jul 19 2003</c:v>
                </c:pt>
                <c:pt idx="161">
                  <c:v>Sun, Jul 20 2003</c:v>
                </c:pt>
                <c:pt idx="162">
                  <c:v>Mon, Jul 21 2003</c:v>
                </c:pt>
                <c:pt idx="163">
                  <c:v>Tue, Jul 22 2003</c:v>
                </c:pt>
                <c:pt idx="164">
                  <c:v>Wed, Jul 23 2003</c:v>
                </c:pt>
                <c:pt idx="165">
                  <c:v>Thu, Jul 24 2003</c:v>
                </c:pt>
                <c:pt idx="166">
                  <c:v>Fri, Jul 25 2003</c:v>
                </c:pt>
                <c:pt idx="167">
                  <c:v>Sat, Jul 26 2003</c:v>
                </c:pt>
                <c:pt idx="168">
                  <c:v>Sun, Jul 27 2003</c:v>
                </c:pt>
                <c:pt idx="169">
                  <c:v>Mon, Jul 28 2003</c:v>
                </c:pt>
                <c:pt idx="170">
                  <c:v>Tue, Jul 29 2003</c:v>
                </c:pt>
                <c:pt idx="171">
                  <c:v>Wed, Jul 30 2003</c:v>
                </c:pt>
                <c:pt idx="172">
                  <c:v>Thu, Jul 31 2003</c:v>
                </c:pt>
                <c:pt idx="173">
                  <c:v>Fri, Aug 1 2003</c:v>
                </c:pt>
                <c:pt idx="174">
                  <c:v>Sat, Aug 2 2003</c:v>
                </c:pt>
                <c:pt idx="175">
                  <c:v>Sun, Aug 3 2003</c:v>
                </c:pt>
                <c:pt idx="176">
                  <c:v>Mon, Aug 4 2003</c:v>
                </c:pt>
                <c:pt idx="177">
                  <c:v>Tue, Aug 5 2003</c:v>
                </c:pt>
                <c:pt idx="178">
                  <c:v>Wed, Aug 6 2003</c:v>
                </c:pt>
                <c:pt idx="179">
                  <c:v>Thu, Aug 7 2003</c:v>
                </c:pt>
                <c:pt idx="180">
                  <c:v>Fri, Aug 8 2003</c:v>
                </c:pt>
                <c:pt idx="181">
                  <c:v>Sat, Aug 9 2003</c:v>
                </c:pt>
                <c:pt idx="182">
                  <c:v>Sun, Aug 10 2003</c:v>
                </c:pt>
                <c:pt idx="183">
                  <c:v>Mon, Aug 11 2003</c:v>
                </c:pt>
                <c:pt idx="184">
                  <c:v>Tue, Aug 12 2003</c:v>
                </c:pt>
                <c:pt idx="185">
                  <c:v>Wed, Aug 13 2003</c:v>
                </c:pt>
                <c:pt idx="186">
                  <c:v>Thu, Aug 14 2003</c:v>
                </c:pt>
                <c:pt idx="187">
                  <c:v>Fri, Aug 15 2003</c:v>
                </c:pt>
                <c:pt idx="188">
                  <c:v>Sat, Aug 16 2003</c:v>
                </c:pt>
                <c:pt idx="189">
                  <c:v>Sun, Aug 17 2003</c:v>
                </c:pt>
                <c:pt idx="190">
                  <c:v>Mon, Aug 18 2003</c:v>
                </c:pt>
                <c:pt idx="191">
                  <c:v>Tue, Aug 19 2003</c:v>
                </c:pt>
                <c:pt idx="192">
                  <c:v>Wed, Aug 20 2003</c:v>
                </c:pt>
                <c:pt idx="193">
                  <c:v>Thu, Aug 21 2003</c:v>
                </c:pt>
                <c:pt idx="194">
                  <c:v>Fri, Aug 22 2003</c:v>
                </c:pt>
                <c:pt idx="195">
                  <c:v>Sat, Aug 23 2003</c:v>
                </c:pt>
                <c:pt idx="196">
                  <c:v>Sun, Aug 24 2003</c:v>
                </c:pt>
                <c:pt idx="197">
                  <c:v>Mon, Aug 25 2003</c:v>
                </c:pt>
                <c:pt idx="198">
                  <c:v>Tue, Aug 26 2003</c:v>
                </c:pt>
                <c:pt idx="199">
                  <c:v>Wed, Aug 27 2003</c:v>
                </c:pt>
                <c:pt idx="200">
                  <c:v>Thu, Aug 28 2003</c:v>
                </c:pt>
                <c:pt idx="201">
                  <c:v>Fri, Aug 29 2003</c:v>
                </c:pt>
                <c:pt idx="202">
                  <c:v>Sat, Aug 30 2003</c:v>
                </c:pt>
                <c:pt idx="203">
                  <c:v>Sun, Aug 31 2003</c:v>
                </c:pt>
                <c:pt idx="204">
                  <c:v>Mon, Sep 1 2003</c:v>
                </c:pt>
                <c:pt idx="205">
                  <c:v>Tue, Sep 2 2003</c:v>
                </c:pt>
                <c:pt idx="206">
                  <c:v>Wed, Sep 3 2003</c:v>
                </c:pt>
                <c:pt idx="207">
                  <c:v>Thu, Sep 4 2003</c:v>
                </c:pt>
                <c:pt idx="208">
                  <c:v>Fri, Sep 5 2003</c:v>
                </c:pt>
                <c:pt idx="209">
                  <c:v>Sat, Sep 6 2003</c:v>
                </c:pt>
                <c:pt idx="210">
                  <c:v>Sun, Sep 7 2003</c:v>
                </c:pt>
                <c:pt idx="211">
                  <c:v>Mon, Sep 8 2003</c:v>
                </c:pt>
                <c:pt idx="212">
                  <c:v>Tue, Sep 9 2003</c:v>
                </c:pt>
                <c:pt idx="213">
                  <c:v>Wed, Sep 10 2003</c:v>
                </c:pt>
                <c:pt idx="214">
                  <c:v>Thu, Sep 11 2003</c:v>
                </c:pt>
                <c:pt idx="215">
                  <c:v>Fri, Sep 12 2003</c:v>
                </c:pt>
                <c:pt idx="216">
                  <c:v>Sat, Sep 13 2003</c:v>
                </c:pt>
                <c:pt idx="217">
                  <c:v>Sun, Sep 14 2003</c:v>
                </c:pt>
                <c:pt idx="218">
                  <c:v>Mon, Sep 15 2003</c:v>
                </c:pt>
                <c:pt idx="219">
                  <c:v>Tue, Sep 16 2003</c:v>
                </c:pt>
                <c:pt idx="220">
                  <c:v>Wed, Sep 17 2003</c:v>
                </c:pt>
                <c:pt idx="221">
                  <c:v>Thu, Sep 18 2003</c:v>
                </c:pt>
                <c:pt idx="222">
                  <c:v>Fri, Sep 19 2003</c:v>
                </c:pt>
                <c:pt idx="223">
                  <c:v>Sat, Sep 20 2003</c:v>
                </c:pt>
                <c:pt idx="224">
                  <c:v>Sun, Sep 21 2003</c:v>
                </c:pt>
                <c:pt idx="225">
                  <c:v>Mon, Sep 22 2003</c:v>
                </c:pt>
                <c:pt idx="226">
                  <c:v>Tue, Sep 23 2003</c:v>
                </c:pt>
                <c:pt idx="227">
                  <c:v>Wed, Sep 24 2003</c:v>
                </c:pt>
                <c:pt idx="228">
                  <c:v>Thu, Sep 25 2003</c:v>
                </c:pt>
                <c:pt idx="229">
                  <c:v>Fri, Sep 26 2003</c:v>
                </c:pt>
                <c:pt idx="230">
                  <c:v>Sat, Sep 27 2003</c:v>
                </c:pt>
                <c:pt idx="231">
                  <c:v>Sun, Sep 28 2003</c:v>
                </c:pt>
                <c:pt idx="232">
                  <c:v>Mon, Sep 29 2003</c:v>
                </c:pt>
                <c:pt idx="233">
                  <c:v>Tue, Sep 30 2003</c:v>
                </c:pt>
                <c:pt idx="234">
                  <c:v>Wed, Oct 1 2003</c:v>
                </c:pt>
                <c:pt idx="235">
                  <c:v>Thu, Oct 2 2003</c:v>
                </c:pt>
                <c:pt idx="236">
                  <c:v>Fri, Oct 3 2003</c:v>
                </c:pt>
                <c:pt idx="237">
                  <c:v>Sat, Oct 4 2003</c:v>
                </c:pt>
                <c:pt idx="238">
                  <c:v>Sun, Oct 5 2003</c:v>
                </c:pt>
                <c:pt idx="239">
                  <c:v>Mon, Oct 6 2003</c:v>
                </c:pt>
                <c:pt idx="240">
                  <c:v>Tue, Oct 7 2003</c:v>
                </c:pt>
                <c:pt idx="241">
                  <c:v>Wed, Oct 8 2003</c:v>
                </c:pt>
                <c:pt idx="242">
                  <c:v>Thu, Oct 9 2003</c:v>
                </c:pt>
                <c:pt idx="243">
                  <c:v>Fri, Oct 10 2003</c:v>
                </c:pt>
                <c:pt idx="244">
                  <c:v>Sat, Oct 11 2003</c:v>
                </c:pt>
                <c:pt idx="245">
                  <c:v>Sun, Oct 12 2003</c:v>
                </c:pt>
                <c:pt idx="246">
                  <c:v>Mon, Oct 13 2003</c:v>
                </c:pt>
                <c:pt idx="247">
                  <c:v>Tue, Oct 14 2003</c:v>
                </c:pt>
                <c:pt idx="248">
                  <c:v>Wed, Oct 15 2003</c:v>
                </c:pt>
                <c:pt idx="249">
                  <c:v>Thu, Oct 16 2003</c:v>
                </c:pt>
                <c:pt idx="250">
                  <c:v>Fri, Oct 17 2003</c:v>
                </c:pt>
                <c:pt idx="251">
                  <c:v>Sat, Oct 18 2003</c:v>
                </c:pt>
                <c:pt idx="252">
                  <c:v>Sun, Oct 19 2003</c:v>
                </c:pt>
                <c:pt idx="253">
                  <c:v>Mon, Oct 20 2003</c:v>
                </c:pt>
                <c:pt idx="254">
                  <c:v>Tue, Oct 21 2003</c:v>
                </c:pt>
                <c:pt idx="255">
                  <c:v>Wed, Oct 22 2003</c:v>
                </c:pt>
                <c:pt idx="256">
                  <c:v>Thu, Oct 23 2003</c:v>
                </c:pt>
                <c:pt idx="257">
                  <c:v>Fri, Oct 24 2003</c:v>
                </c:pt>
                <c:pt idx="258">
                  <c:v>Sat, Oct 25 2003</c:v>
                </c:pt>
                <c:pt idx="259">
                  <c:v>Sun, Oct 26 2003</c:v>
                </c:pt>
                <c:pt idx="260">
                  <c:v>Mon, Oct 27 2003</c:v>
                </c:pt>
                <c:pt idx="261">
                  <c:v>Tue, Oct 28 2003</c:v>
                </c:pt>
                <c:pt idx="262">
                  <c:v>Wed, Oct 29 2003</c:v>
                </c:pt>
                <c:pt idx="263">
                  <c:v>Thu, Oct 30 2003</c:v>
                </c:pt>
                <c:pt idx="264">
                  <c:v>Fri, Oct 31 2003</c:v>
                </c:pt>
                <c:pt idx="265">
                  <c:v>Sat, Nov 1 2003</c:v>
                </c:pt>
                <c:pt idx="266">
                  <c:v>Sun, Nov 2 2003</c:v>
                </c:pt>
                <c:pt idx="267">
                  <c:v>Mon, Nov 3 2003</c:v>
                </c:pt>
                <c:pt idx="268">
                  <c:v>Tue, Nov 4 2003</c:v>
                </c:pt>
                <c:pt idx="269">
                  <c:v>Wed, Nov 5 2003</c:v>
                </c:pt>
                <c:pt idx="270">
                  <c:v>Thu, Nov 6 2003</c:v>
                </c:pt>
                <c:pt idx="271">
                  <c:v>Fri, Nov 7 2003</c:v>
                </c:pt>
                <c:pt idx="272">
                  <c:v>Sat, Nov 8 2003</c:v>
                </c:pt>
                <c:pt idx="273">
                  <c:v>Sun, Nov 9 2003</c:v>
                </c:pt>
                <c:pt idx="274">
                  <c:v>Mon, Nov 10 2003</c:v>
                </c:pt>
                <c:pt idx="275">
                  <c:v>Tue, Nov 11 2003</c:v>
                </c:pt>
                <c:pt idx="276">
                  <c:v>Wed, Nov 12 2003</c:v>
                </c:pt>
                <c:pt idx="277">
                  <c:v>Thu, Nov 13 2003</c:v>
                </c:pt>
                <c:pt idx="278">
                  <c:v>Fri, Nov 14 2003</c:v>
                </c:pt>
                <c:pt idx="279">
                  <c:v>Sat, Nov 15 2003</c:v>
                </c:pt>
                <c:pt idx="280">
                  <c:v>Sun, Nov 16 2003</c:v>
                </c:pt>
                <c:pt idx="281">
                  <c:v>Mon, Nov 17 2003</c:v>
                </c:pt>
                <c:pt idx="282">
                  <c:v>Tue, Nov 18 2003</c:v>
                </c:pt>
                <c:pt idx="283">
                  <c:v>Wed, Nov 19 2003</c:v>
                </c:pt>
                <c:pt idx="284">
                  <c:v>Thu, Nov 20 2003</c:v>
                </c:pt>
                <c:pt idx="285">
                  <c:v>Fri, Nov 21 2003</c:v>
                </c:pt>
                <c:pt idx="286">
                  <c:v>Sat, Nov 22 2003</c:v>
                </c:pt>
                <c:pt idx="287">
                  <c:v>Sun, Nov 23 2003</c:v>
                </c:pt>
                <c:pt idx="288">
                  <c:v>Mon, Nov 24 2003</c:v>
                </c:pt>
                <c:pt idx="289">
                  <c:v>Tue, Nov 25 2003</c:v>
                </c:pt>
                <c:pt idx="290">
                  <c:v>Wed, Nov 26 2003</c:v>
                </c:pt>
                <c:pt idx="291">
                  <c:v>Thu, Nov 27 2003</c:v>
                </c:pt>
                <c:pt idx="292">
                  <c:v>Fri, Nov 28 2003</c:v>
                </c:pt>
                <c:pt idx="293">
                  <c:v>Sat, Nov 29 2003</c:v>
                </c:pt>
                <c:pt idx="294">
                  <c:v>Sun, Nov 30 2003</c:v>
                </c:pt>
                <c:pt idx="295">
                  <c:v>Mon, Dec 1 2003</c:v>
                </c:pt>
                <c:pt idx="296">
                  <c:v>Tue, Dec 2 2003</c:v>
                </c:pt>
                <c:pt idx="297">
                  <c:v>Wed, Dec 3 2003</c:v>
                </c:pt>
                <c:pt idx="298">
                  <c:v>Thu, Dec 4 2003</c:v>
                </c:pt>
                <c:pt idx="299">
                  <c:v>Fri, Dec 5 2003</c:v>
                </c:pt>
                <c:pt idx="300">
                  <c:v>Sat, Dec 6 2003</c:v>
                </c:pt>
                <c:pt idx="301">
                  <c:v>Sun, Dec 7 2003</c:v>
                </c:pt>
                <c:pt idx="302">
                  <c:v>Mon, Dec 8 2003</c:v>
                </c:pt>
                <c:pt idx="303">
                  <c:v>Tue, Dec 9 2003</c:v>
                </c:pt>
                <c:pt idx="304">
                  <c:v>Wed, Dec 10 2003</c:v>
                </c:pt>
                <c:pt idx="305">
                  <c:v>Thu, Dec 11 2003</c:v>
                </c:pt>
                <c:pt idx="306">
                  <c:v>Fri, Dec 12 2003</c:v>
                </c:pt>
                <c:pt idx="307">
                  <c:v>Sat, Dec 13 2003</c:v>
                </c:pt>
                <c:pt idx="308">
                  <c:v>Sun, Dec 14 2003</c:v>
                </c:pt>
                <c:pt idx="309">
                  <c:v>Mon, Dec 15 2003</c:v>
                </c:pt>
                <c:pt idx="310">
                  <c:v>Tue, Dec 16 2003</c:v>
                </c:pt>
                <c:pt idx="311">
                  <c:v>Wed, Dec 17 2003</c:v>
                </c:pt>
                <c:pt idx="312">
                  <c:v>Thu, Dec 18 2003</c:v>
                </c:pt>
                <c:pt idx="313">
                  <c:v>Fri, Dec 19 2003</c:v>
                </c:pt>
                <c:pt idx="314">
                  <c:v>Sat, Dec 20 2003</c:v>
                </c:pt>
                <c:pt idx="315">
                  <c:v>Sun, Dec 21 2003</c:v>
                </c:pt>
                <c:pt idx="316">
                  <c:v>Mon, Dec 22 2003</c:v>
                </c:pt>
                <c:pt idx="317">
                  <c:v>Tue, Dec 23 2003</c:v>
                </c:pt>
                <c:pt idx="318">
                  <c:v>Wed, Dec 24 2003</c:v>
                </c:pt>
                <c:pt idx="319">
                  <c:v>Thu, Dec 25 2003</c:v>
                </c:pt>
                <c:pt idx="320">
                  <c:v>Fri, Dec 26 2003</c:v>
                </c:pt>
                <c:pt idx="321">
                  <c:v>Sat, Dec 27 2003</c:v>
                </c:pt>
                <c:pt idx="322">
                  <c:v>Sun, Dec 28 2003</c:v>
                </c:pt>
                <c:pt idx="323">
                  <c:v>Mon, Dec 29 2003</c:v>
                </c:pt>
                <c:pt idx="324">
                  <c:v>Tue, Dec 30 2003</c:v>
                </c:pt>
                <c:pt idx="325">
                  <c:v>Wed, Dec 31 2003</c:v>
                </c:pt>
                <c:pt idx="326">
                  <c:v>Thu, Jan 1 2004</c:v>
                </c:pt>
                <c:pt idx="327">
                  <c:v>Fri, Jan 2 2004</c:v>
                </c:pt>
                <c:pt idx="328">
                  <c:v>Sat, Jan 3 2004</c:v>
                </c:pt>
                <c:pt idx="329">
                  <c:v>Sun, Jan 4 2004</c:v>
                </c:pt>
                <c:pt idx="330">
                  <c:v>Mon, Jan 5 2004</c:v>
                </c:pt>
                <c:pt idx="331">
                  <c:v>Tue, Jan 6 2004</c:v>
                </c:pt>
                <c:pt idx="332">
                  <c:v>Wed, Jan 7 2004</c:v>
                </c:pt>
                <c:pt idx="333">
                  <c:v>Thu, Jan 8 2004</c:v>
                </c:pt>
                <c:pt idx="334">
                  <c:v>Fri, Jan 9 2004</c:v>
                </c:pt>
                <c:pt idx="335">
                  <c:v>Sat, Jan 10 2004</c:v>
                </c:pt>
                <c:pt idx="336">
                  <c:v>Sun, Jan 11 2004</c:v>
                </c:pt>
                <c:pt idx="337">
                  <c:v>Mon, Jan 12 2004</c:v>
                </c:pt>
                <c:pt idx="338">
                  <c:v>Tue, Jan 13 2004</c:v>
                </c:pt>
                <c:pt idx="339">
                  <c:v>Wed, Jan 14 2004</c:v>
                </c:pt>
                <c:pt idx="340">
                  <c:v>Thu, Jan 15 2004</c:v>
                </c:pt>
                <c:pt idx="341">
                  <c:v>Fri, Jan 16 2004</c:v>
                </c:pt>
                <c:pt idx="342">
                  <c:v>Sat, Jan 17 2004</c:v>
                </c:pt>
                <c:pt idx="343">
                  <c:v>Sun, Jan 18 2004</c:v>
                </c:pt>
                <c:pt idx="344">
                  <c:v>Mon, Jan 19 2004</c:v>
                </c:pt>
                <c:pt idx="345">
                  <c:v>Tue, Jan 20 2004</c:v>
                </c:pt>
                <c:pt idx="346">
                  <c:v>Wed, Jan 21 2004</c:v>
                </c:pt>
                <c:pt idx="347">
                  <c:v>Thu, Jan 22 2004</c:v>
                </c:pt>
                <c:pt idx="348">
                  <c:v>Fri, Jan 23 2004</c:v>
                </c:pt>
                <c:pt idx="349">
                  <c:v>Sat, Jan 24 2004</c:v>
                </c:pt>
                <c:pt idx="350">
                  <c:v>Sun, Jan 25 2004</c:v>
                </c:pt>
                <c:pt idx="351">
                  <c:v>Mon, Jan 26 2004</c:v>
                </c:pt>
                <c:pt idx="352">
                  <c:v>Tue, Jan 27 2004</c:v>
                </c:pt>
                <c:pt idx="353">
                  <c:v>Wed, Jan 28 2004</c:v>
                </c:pt>
                <c:pt idx="354">
                  <c:v>Thu, Jan 29 2004</c:v>
                </c:pt>
                <c:pt idx="355">
                  <c:v>Fri, Jan 30 2004</c:v>
                </c:pt>
                <c:pt idx="356">
                  <c:v>Sat, Jan 31 2004</c:v>
                </c:pt>
                <c:pt idx="357">
                  <c:v>Sun, Feb 1 2004</c:v>
                </c:pt>
                <c:pt idx="358">
                  <c:v>Mon, Feb 2 2004</c:v>
                </c:pt>
                <c:pt idx="359">
                  <c:v>Tue, Feb 3 2004</c:v>
                </c:pt>
                <c:pt idx="360">
                  <c:v>Wed, Feb 4 2004</c:v>
                </c:pt>
                <c:pt idx="361">
                  <c:v>Thu, Feb 5 2004</c:v>
                </c:pt>
                <c:pt idx="362">
                  <c:v>Fri, Feb 6 2004</c:v>
                </c:pt>
                <c:pt idx="363">
                  <c:v>Sat, Feb 7 2004</c:v>
                </c:pt>
                <c:pt idx="364">
                  <c:v>Sun, Feb 8 2004</c:v>
                </c:pt>
                <c:pt idx="365">
                  <c:v>Mon, Feb 9 2004</c:v>
                </c:pt>
                <c:pt idx="366">
                  <c:v>Tue, Feb 10 2004</c:v>
                </c:pt>
                <c:pt idx="367">
                  <c:v>Wed, Feb 11 2004</c:v>
                </c:pt>
                <c:pt idx="368">
                  <c:v>Thu, Feb 12 2004</c:v>
                </c:pt>
                <c:pt idx="369">
                  <c:v>Fri, Feb 13 2004</c:v>
                </c:pt>
                <c:pt idx="370">
                  <c:v>Sat, Feb 14 2004</c:v>
                </c:pt>
                <c:pt idx="371">
                  <c:v>Sun, Feb 15 2004</c:v>
                </c:pt>
                <c:pt idx="372">
                  <c:v>Mon, Feb 16 2004</c:v>
                </c:pt>
                <c:pt idx="373">
                  <c:v>Tue, Feb 17 2004</c:v>
                </c:pt>
                <c:pt idx="374">
                  <c:v>Wed, Feb 18 2004</c:v>
                </c:pt>
                <c:pt idx="375">
                  <c:v>Thu, Feb 19 2004</c:v>
                </c:pt>
                <c:pt idx="376">
                  <c:v>Fri, Feb 20 2004</c:v>
                </c:pt>
              </c:strCache>
            </c:strRef>
          </c:cat>
          <c:val>
            <c:numRef>
              <c:f>'71 MA5'!$A$3:$A$379</c:f>
              <c:numCache>
                <c:ptCount val="377"/>
                <c:pt idx="0">
                  <c:v>133</c:v>
                </c:pt>
                <c:pt idx="1">
                  <c:v>195</c:v>
                </c:pt>
                <c:pt idx="2">
                  <c:v>336</c:v>
                </c:pt>
                <c:pt idx="3">
                  <c:v>99</c:v>
                </c:pt>
                <c:pt idx="4">
                  <c:v>33</c:v>
                </c:pt>
                <c:pt idx="5">
                  <c:v>285</c:v>
                </c:pt>
                <c:pt idx="6">
                  <c:v>159</c:v>
                </c:pt>
                <c:pt idx="7">
                  <c:v>116</c:v>
                </c:pt>
                <c:pt idx="8">
                  <c:v>53</c:v>
                </c:pt>
                <c:pt idx="9">
                  <c:v>101</c:v>
                </c:pt>
                <c:pt idx="10">
                  <c:v>144</c:v>
                </c:pt>
                <c:pt idx="11">
                  <c:v>152</c:v>
                </c:pt>
                <c:pt idx="12">
                  <c:v>330</c:v>
                </c:pt>
                <c:pt idx="13">
                  <c:v>71</c:v>
                </c:pt>
                <c:pt idx="14">
                  <c:v>75</c:v>
                </c:pt>
                <c:pt idx="15">
                  <c:v>136</c:v>
                </c:pt>
                <c:pt idx="16">
                  <c:v>54</c:v>
                </c:pt>
                <c:pt idx="17">
                  <c:v>185</c:v>
                </c:pt>
                <c:pt idx="18">
                  <c:v>188</c:v>
                </c:pt>
                <c:pt idx="19">
                  <c:v>211</c:v>
                </c:pt>
                <c:pt idx="20">
                  <c:v>129</c:v>
                </c:pt>
                <c:pt idx="21">
                  <c:v>132</c:v>
                </c:pt>
                <c:pt idx="22">
                  <c:v>48</c:v>
                </c:pt>
                <c:pt idx="23">
                  <c:v>177</c:v>
                </c:pt>
                <c:pt idx="24">
                  <c:v>57</c:v>
                </c:pt>
                <c:pt idx="25">
                  <c:v>140</c:v>
                </c:pt>
                <c:pt idx="26">
                  <c:v>173</c:v>
                </c:pt>
                <c:pt idx="27">
                  <c:v>346</c:v>
                </c:pt>
                <c:pt idx="28">
                  <c:v>277</c:v>
                </c:pt>
                <c:pt idx="29">
                  <c:v>112</c:v>
                </c:pt>
                <c:pt idx="30">
                  <c:v>60</c:v>
                </c:pt>
                <c:pt idx="31">
                  <c:v>335</c:v>
                </c:pt>
                <c:pt idx="32">
                  <c:v>354</c:v>
                </c:pt>
                <c:pt idx="33">
                  <c:v>186</c:v>
                </c:pt>
                <c:pt idx="34">
                  <c:v>94</c:v>
                </c:pt>
                <c:pt idx="35">
                  <c:v>97</c:v>
                </c:pt>
                <c:pt idx="36">
                  <c:v>16</c:v>
                </c:pt>
                <c:pt idx="37">
                  <c:v>25</c:v>
                </c:pt>
                <c:pt idx="38">
                  <c:v>127</c:v>
                </c:pt>
                <c:pt idx="39">
                  <c:v>187</c:v>
                </c:pt>
                <c:pt idx="40">
                  <c:v>46</c:v>
                </c:pt>
                <c:pt idx="41">
                  <c:v>227</c:v>
                </c:pt>
                <c:pt idx="42">
                  <c:v>262</c:v>
                </c:pt>
                <c:pt idx="43">
                  <c:v>13</c:v>
                </c:pt>
                <c:pt idx="44">
                  <c:v>260</c:v>
                </c:pt>
                <c:pt idx="45">
                  <c:v>201</c:v>
                </c:pt>
                <c:pt idx="46">
                  <c:v>334</c:v>
                </c:pt>
                <c:pt idx="47">
                  <c:v>345</c:v>
                </c:pt>
                <c:pt idx="48">
                  <c:v>337</c:v>
                </c:pt>
                <c:pt idx="49">
                  <c:v>331</c:v>
                </c:pt>
                <c:pt idx="50">
                  <c:v>20</c:v>
                </c:pt>
                <c:pt idx="51">
                  <c:v>213</c:v>
                </c:pt>
                <c:pt idx="52">
                  <c:v>271</c:v>
                </c:pt>
                <c:pt idx="53">
                  <c:v>351</c:v>
                </c:pt>
                <c:pt idx="54">
                  <c:v>226</c:v>
                </c:pt>
                <c:pt idx="55">
                  <c:v>325</c:v>
                </c:pt>
                <c:pt idx="56">
                  <c:v>86</c:v>
                </c:pt>
                <c:pt idx="57">
                  <c:v>66</c:v>
                </c:pt>
                <c:pt idx="58">
                  <c:v>234</c:v>
                </c:pt>
                <c:pt idx="59">
                  <c:v>14</c:v>
                </c:pt>
                <c:pt idx="60">
                  <c:v>77</c:v>
                </c:pt>
                <c:pt idx="61">
                  <c:v>207</c:v>
                </c:pt>
                <c:pt idx="62">
                  <c:v>117</c:v>
                </c:pt>
                <c:pt idx="63">
                  <c:v>299</c:v>
                </c:pt>
                <c:pt idx="64">
                  <c:v>296</c:v>
                </c:pt>
                <c:pt idx="65">
                  <c:v>141</c:v>
                </c:pt>
                <c:pt idx="66">
                  <c:v>79</c:v>
                </c:pt>
                <c:pt idx="67">
                  <c:v>278</c:v>
                </c:pt>
                <c:pt idx="68">
                  <c:v>150</c:v>
                </c:pt>
                <c:pt idx="69">
                  <c:v>317</c:v>
                </c:pt>
                <c:pt idx="70">
                  <c:v>24</c:v>
                </c:pt>
                <c:pt idx="71">
                  <c:v>241</c:v>
                </c:pt>
                <c:pt idx="72">
                  <c:v>12</c:v>
                </c:pt>
                <c:pt idx="73">
                  <c:v>157</c:v>
                </c:pt>
                <c:pt idx="74">
                  <c:v>258</c:v>
                </c:pt>
                <c:pt idx="75">
                  <c:v>220</c:v>
                </c:pt>
                <c:pt idx="76">
                  <c:v>319</c:v>
                </c:pt>
                <c:pt idx="77">
                  <c:v>189</c:v>
                </c:pt>
                <c:pt idx="78">
                  <c:v>170</c:v>
                </c:pt>
                <c:pt idx="79">
                  <c:v>246</c:v>
                </c:pt>
                <c:pt idx="80">
                  <c:v>269</c:v>
                </c:pt>
                <c:pt idx="81">
                  <c:v>281</c:v>
                </c:pt>
                <c:pt idx="82">
                  <c:v>203</c:v>
                </c:pt>
                <c:pt idx="83">
                  <c:v>298</c:v>
                </c:pt>
                <c:pt idx="84">
                  <c:v>121</c:v>
                </c:pt>
                <c:pt idx="85">
                  <c:v>254</c:v>
                </c:pt>
                <c:pt idx="86">
                  <c:v>95</c:v>
                </c:pt>
                <c:pt idx="87">
                  <c:v>147</c:v>
                </c:pt>
                <c:pt idx="88">
                  <c:v>56</c:v>
                </c:pt>
                <c:pt idx="89">
                  <c:v>38</c:v>
                </c:pt>
                <c:pt idx="90">
                  <c:v>224</c:v>
                </c:pt>
                <c:pt idx="91">
                  <c:v>216</c:v>
                </c:pt>
                <c:pt idx="92">
                  <c:v>297</c:v>
                </c:pt>
                <c:pt idx="93">
                  <c:v>37</c:v>
                </c:pt>
                <c:pt idx="94">
                  <c:v>124</c:v>
                </c:pt>
                <c:pt idx="95">
                  <c:v>312</c:v>
                </c:pt>
                <c:pt idx="96">
                  <c:v>142</c:v>
                </c:pt>
                <c:pt idx="97">
                  <c:v>267</c:v>
                </c:pt>
                <c:pt idx="98">
                  <c:v>223</c:v>
                </c:pt>
                <c:pt idx="99">
                  <c:v>165</c:v>
                </c:pt>
                <c:pt idx="100">
                  <c:v>178</c:v>
                </c:pt>
                <c:pt idx="101">
                  <c:v>89</c:v>
                </c:pt>
                <c:pt idx="102">
                  <c:v>143</c:v>
                </c:pt>
                <c:pt idx="103">
                  <c:v>202</c:v>
                </c:pt>
                <c:pt idx="104">
                  <c:v>182</c:v>
                </c:pt>
                <c:pt idx="105">
                  <c:v>31</c:v>
                </c:pt>
                <c:pt idx="106">
                  <c:v>264</c:v>
                </c:pt>
                <c:pt idx="107">
                  <c:v>138</c:v>
                </c:pt>
                <c:pt idx="108">
                  <c:v>62</c:v>
                </c:pt>
                <c:pt idx="109">
                  <c:v>118</c:v>
                </c:pt>
                <c:pt idx="110">
                  <c:v>8</c:v>
                </c:pt>
                <c:pt idx="111">
                  <c:v>256</c:v>
                </c:pt>
                <c:pt idx="112">
                  <c:v>292</c:v>
                </c:pt>
                <c:pt idx="113">
                  <c:v>244</c:v>
                </c:pt>
                <c:pt idx="114">
                  <c:v>328</c:v>
                </c:pt>
                <c:pt idx="115">
                  <c:v>137</c:v>
                </c:pt>
                <c:pt idx="116">
                  <c:v>235</c:v>
                </c:pt>
                <c:pt idx="117">
                  <c:v>82</c:v>
                </c:pt>
                <c:pt idx="118">
                  <c:v>111</c:v>
                </c:pt>
                <c:pt idx="119">
                  <c:v>358</c:v>
                </c:pt>
                <c:pt idx="120">
                  <c:v>179</c:v>
                </c:pt>
                <c:pt idx="121">
                  <c:v>96</c:v>
                </c:pt>
                <c:pt idx="122">
                  <c:v>171</c:v>
                </c:pt>
                <c:pt idx="123">
                  <c:v>240</c:v>
                </c:pt>
                <c:pt idx="124">
                  <c:v>301</c:v>
                </c:pt>
                <c:pt idx="125">
                  <c:v>268</c:v>
                </c:pt>
                <c:pt idx="126">
                  <c:v>29</c:v>
                </c:pt>
                <c:pt idx="127">
                  <c:v>105</c:v>
                </c:pt>
                <c:pt idx="128">
                  <c:v>357</c:v>
                </c:pt>
                <c:pt idx="129">
                  <c:v>146</c:v>
                </c:pt>
                <c:pt idx="130">
                  <c:v>293</c:v>
                </c:pt>
                <c:pt idx="131">
                  <c:v>210</c:v>
                </c:pt>
                <c:pt idx="132">
                  <c:v>353</c:v>
                </c:pt>
                <c:pt idx="133">
                  <c:v>40</c:v>
                </c:pt>
                <c:pt idx="134">
                  <c:v>344</c:v>
                </c:pt>
                <c:pt idx="135">
                  <c:v>175</c:v>
                </c:pt>
                <c:pt idx="136">
                  <c:v>212</c:v>
                </c:pt>
                <c:pt idx="137">
                  <c:v>180</c:v>
                </c:pt>
                <c:pt idx="138">
                  <c:v>155</c:v>
                </c:pt>
                <c:pt idx="139">
                  <c:v>242</c:v>
                </c:pt>
                <c:pt idx="140">
                  <c:v>225</c:v>
                </c:pt>
                <c:pt idx="141">
                  <c:v>199</c:v>
                </c:pt>
                <c:pt idx="142">
                  <c:v>222</c:v>
                </c:pt>
                <c:pt idx="143">
                  <c:v>22</c:v>
                </c:pt>
                <c:pt idx="144">
                  <c:v>26</c:v>
                </c:pt>
                <c:pt idx="145">
                  <c:v>148</c:v>
                </c:pt>
                <c:pt idx="146">
                  <c:v>122</c:v>
                </c:pt>
                <c:pt idx="147">
                  <c:v>9</c:v>
                </c:pt>
                <c:pt idx="148">
                  <c:v>61</c:v>
                </c:pt>
                <c:pt idx="149">
                  <c:v>209</c:v>
                </c:pt>
                <c:pt idx="150">
                  <c:v>350</c:v>
                </c:pt>
                <c:pt idx="151">
                  <c:v>65</c:v>
                </c:pt>
                <c:pt idx="152">
                  <c:v>304</c:v>
                </c:pt>
                <c:pt idx="153">
                  <c:v>135</c:v>
                </c:pt>
                <c:pt idx="154">
                  <c:v>42</c:v>
                </c:pt>
                <c:pt idx="155">
                  <c:v>233</c:v>
                </c:pt>
                <c:pt idx="156">
                  <c:v>153</c:v>
                </c:pt>
                <c:pt idx="157">
                  <c:v>169</c:v>
                </c:pt>
                <c:pt idx="158">
                  <c:v>7</c:v>
                </c:pt>
                <c:pt idx="159">
                  <c:v>352</c:v>
                </c:pt>
                <c:pt idx="160">
                  <c:v>76</c:v>
                </c:pt>
                <c:pt idx="161">
                  <c:v>355</c:v>
                </c:pt>
                <c:pt idx="162">
                  <c:v>51</c:v>
                </c:pt>
                <c:pt idx="163">
                  <c:v>342</c:v>
                </c:pt>
                <c:pt idx="164">
                  <c:v>363</c:v>
                </c:pt>
                <c:pt idx="165">
                  <c:v>276</c:v>
                </c:pt>
                <c:pt idx="166">
                  <c:v>229</c:v>
                </c:pt>
                <c:pt idx="167">
                  <c:v>289</c:v>
                </c:pt>
                <c:pt idx="168">
                  <c:v>214</c:v>
                </c:pt>
                <c:pt idx="169">
                  <c:v>163</c:v>
                </c:pt>
                <c:pt idx="170">
                  <c:v>43</c:v>
                </c:pt>
                <c:pt idx="171">
                  <c:v>113</c:v>
                </c:pt>
                <c:pt idx="172">
                  <c:v>307</c:v>
                </c:pt>
                <c:pt idx="173">
                  <c:v>44</c:v>
                </c:pt>
                <c:pt idx="174">
                  <c:v>236</c:v>
                </c:pt>
                <c:pt idx="175">
                  <c:v>327</c:v>
                </c:pt>
                <c:pt idx="176">
                  <c:v>308</c:v>
                </c:pt>
                <c:pt idx="177">
                  <c:v>55</c:v>
                </c:pt>
                <c:pt idx="178">
                  <c:v>215</c:v>
                </c:pt>
                <c:pt idx="179">
                  <c:v>154</c:v>
                </c:pt>
                <c:pt idx="180">
                  <c:v>217</c:v>
                </c:pt>
                <c:pt idx="181">
                  <c:v>104</c:v>
                </c:pt>
                <c:pt idx="182">
                  <c:v>322</c:v>
                </c:pt>
                <c:pt idx="183">
                  <c:v>30</c:v>
                </c:pt>
                <c:pt idx="184">
                  <c:v>59</c:v>
                </c:pt>
                <c:pt idx="185">
                  <c:v>287</c:v>
                </c:pt>
                <c:pt idx="186">
                  <c:v>164</c:v>
                </c:pt>
                <c:pt idx="187">
                  <c:v>365</c:v>
                </c:pt>
                <c:pt idx="188">
                  <c:v>106</c:v>
                </c:pt>
                <c:pt idx="189">
                  <c:v>1</c:v>
                </c:pt>
                <c:pt idx="190">
                  <c:v>158</c:v>
                </c:pt>
                <c:pt idx="191">
                  <c:v>174</c:v>
                </c:pt>
                <c:pt idx="192">
                  <c:v>257</c:v>
                </c:pt>
                <c:pt idx="193">
                  <c:v>349</c:v>
                </c:pt>
                <c:pt idx="194">
                  <c:v>156</c:v>
                </c:pt>
                <c:pt idx="195">
                  <c:v>273</c:v>
                </c:pt>
                <c:pt idx="196">
                  <c:v>284</c:v>
                </c:pt>
                <c:pt idx="197">
                  <c:v>341</c:v>
                </c:pt>
                <c:pt idx="198">
                  <c:v>90</c:v>
                </c:pt>
                <c:pt idx="199">
                  <c:v>316</c:v>
                </c:pt>
                <c:pt idx="200">
                  <c:v>120</c:v>
                </c:pt>
                <c:pt idx="201">
                  <c:v>356</c:v>
                </c:pt>
                <c:pt idx="202">
                  <c:v>282</c:v>
                </c:pt>
                <c:pt idx="203">
                  <c:v>172</c:v>
                </c:pt>
                <c:pt idx="204">
                  <c:v>360</c:v>
                </c:pt>
                <c:pt idx="205">
                  <c:v>3</c:v>
                </c:pt>
                <c:pt idx="206">
                  <c:v>47</c:v>
                </c:pt>
                <c:pt idx="207">
                  <c:v>85</c:v>
                </c:pt>
                <c:pt idx="208">
                  <c:v>190</c:v>
                </c:pt>
                <c:pt idx="209">
                  <c:v>4</c:v>
                </c:pt>
                <c:pt idx="210">
                  <c:v>15</c:v>
                </c:pt>
                <c:pt idx="211">
                  <c:v>221</c:v>
                </c:pt>
                <c:pt idx="212">
                  <c:v>326</c:v>
                </c:pt>
                <c:pt idx="213">
                  <c:v>102</c:v>
                </c:pt>
                <c:pt idx="214">
                  <c:v>279</c:v>
                </c:pt>
                <c:pt idx="215">
                  <c:v>300</c:v>
                </c:pt>
                <c:pt idx="216">
                  <c:v>64</c:v>
                </c:pt>
                <c:pt idx="217">
                  <c:v>251</c:v>
                </c:pt>
                <c:pt idx="218">
                  <c:v>263</c:v>
                </c:pt>
                <c:pt idx="219">
                  <c:v>49</c:v>
                </c:pt>
                <c:pt idx="220">
                  <c:v>125</c:v>
                </c:pt>
                <c:pt idx="221">
                  <c:v>359</c:v>
                </c:pt>
                <c:pt idx="222">
                  <c:v>230</c:v>
                </c:pt>
                <c:pt idx="223">
                  <c:v>320</c:v>
                </c:pt>
                <c:pt idx="224">
                  <c:v>58</c:v>
                </c:pt>
                <c:pt idx="225">
                  <c:v>103</c:v>
                </c:pt>
                <c:pt idx="226">
                  <c:v>270</c:v>
                </c:pt>
                <c:pt idx="227">
                  <c:v>329</c:v>
                </c:pt>
                <c:pt idx="228">
                  <c:v>343</c:v>
                </c:pt>
                <c:pt idx="229">
                  <c:v>109</c:v>
                </c:pt>
                <c:pt idx="230">
                  <c:v>83</c:v>
                </c:pt>
                <c:pt idx="231">
                  <c:v>69</c:v>
                </c:pt>
                <c:pt idx="232">
                  <c:v>50</c:v>
                </c:pt>
                <c:pt idx="233">
                  <c:v>250</c:v>
                </c:pt>
                <c:pt idx="234">
                  <c:v>10</c:v>
                </c:pt>
                <c:pt idx="235">
                  <c:v>274</c:v>
                </c:pt>
                <c:pt idx="236">
                  <c:v>364</c:v>
                </c:pt>
                <c:pt idx="237">
                  <c:v>91</c:v>
                </c:pt>
                <c:pt idx="238">
                  <c:v>232</c:v>
                </c:pt>
                <c:pt idx="239">
                  <c:v>248</c:v>
                </c:pt>
                <c:pt idx="240">
                  <c:v>32</c:v>
                </c:pt>
                <c:pt idx="241">
                  <c:v>167</c:v>
                </c:pt>
                <c:pt idx="242">
                  <c:v>275</c:v>
                </c:pt>
                <c:pt idx="243">
                  <c:v>283</c:v>
                </c:pt>
                <c:pt idx="244">
                  <c:v>161</c:v>
                </c:pt>
                <c:pt idx="245">
                  <c:v>183</c:v>
                </c:pt>
                <c:pt idx="246">
                  <c:v>231</c:v>
                </c:pt>
                <c:pt idx="247">
                  <c:v>295</c:v>
                </c:pt>
                <c:pt idx="248">
                  <c:v>21</c:v>
                </c:pt>
                <c:pt idx="249">
                  <c:v>265</c:v>
                </c:pt>
                <c:pt idx="250">
                  <c:v>108</c:v>
                </c:pt>
                <c:pt idx="251">
                  <c:v>313</c:v>
                </c:pt>
                <c:pt idx="252">
                  <c:v>130</c:v>
                </c:pt>
                <c:pt idx="253">
                  <c:v>288</c:v>
                </c:pt>
                <c:pt idx="254">
                  <c:v>314</c:v>
                </c:pt>
                <c:pt idx="255">
                  <c:v>238</c:v>
                </c:pt>
                <c:pt idx="256">
                  <c:v>247</c:v>
                </c:pt>
                <c:pt idx="257">
                  <c:v>291</c:v>
                </c:pt>
                <c:pt idx="258">
                  <c:v>139</c:v>
                </c:pt>
                <c:pt idx="259">
                  <c:v>200</c:v>
                </c:pt>
                <c:pt idx="260">
                  <c:v>333</c:v>
                </c:pt>
                <c:pt idx="261">
                  <c:v>228</c:v>
                </c:pt>
                <c:pt idx="262">
                  <c:v>261</c:v>
                </c:pt>
                <c:pt idx="263">
                  <c:v>68</c:v>
                </c:pt>
                <c:pt idx="264">
                  <c:v>88</c:v>
                </c:pt>
                <c:pt idx="265">
                  <c:v>206</c:v>
                </c:pt>
                <c:pt idx="266">
                  <c:v>237</c:v>
                </c:pt>
                <c:pt idx="267">
                  <c:v>107</c:v>
                </c:pt>
                <c:pt idx="268">
                  <c:v>93</c:v>
                </c:pt>
                <c:pt idx="269">
                  <c:v>338</c:v>
                </c:pt>
                <c:pt idx="270">
                  <c:v>309</c:v>
                </c:pt>
                <c:pt idx="271">
                  <c:v>303</c:v>
                </c:pt>
                <c:pt idx="272">
                  <c:v>18</c:v>
                </c:pt>
                <c:pt idx="273">
                  <c:v>306</c:v>
                </c:pt>
                <c:pt idx="274">
                  <c:v>191</c:v>
                </c:pt>
                <c:pt idx="275">
                  <c:v>134</c:v>
                </c:pt>
                <c:pt idx="276">
                  <c:v>266</c:v>
                </c:pt>
                <c:pt idx="277">
                  <c:v>166</c:v>
                </c:pt>
                <c:pt idx="278">
                  <c:v>78</c:v>
                </c:pt>
                <c:pt idx="279">
                  <c:v>131</c:v>
                </c:pt>
                <c:pt idx="280">
                  <c:v>45</c:v>
                </c:pt>
                <c:pt idx="281">
                  <c:v>302</c:v>
                </c:pt>
                <c:pt idx="282">
                  <c:v>160</c:v>
                </c:pt>
                <c:pt idx="283">
                  <c:v>84</c:v>
                </c:pt>
                <c:pt idx="284">
                  <c:v>70</c:v>
                </c:pt>
                <c:pt idx="285">
                  <c:v>92</c:v>
                </c:pt>
                <c:pt idx="286">
                  <c:v>115</c:v>
                </c:pt>
                <c:pt idx="287">
                  <c:v>310</c:v>
                </c:pt>
                <c:pt idx="288">
                  <c:v>34</c:v>
                </c:pt>
                <c:pt idx="289">
                  <c:v>290</c:v>
                </c:pt>
                <c:pt idx="290">
                  <c:v>340</c:v>
                </c:pt>
                <c:pt idx="291">
                  <c:v>74</c:v>
                </c:pt>
                <c:pt idx="292">
                  <c:v>196</c:v>
                </c:pt>
                <c:pt idx="293">
                  <c:v>5</c:v>
                </c:pt>
                <c:pt idx="294">
                  <c:v>36</c:v>
                </c:pt>
                <c:pt idx="295">
                  <c:v>339</c:v>
                </c:pt>
                <c:pt idx="296">
                  <c:v>149</c:v>
                </c:pt>
                <c:pt idx="297">
                  <c:v>17</c:v>
                </c:pt>
                <c:pt idx="298">
                  <c:v>184</c:v>
                </c:pt>
                <c:pt idx="299">
                  <c:v>318</c:v>
                </c:pt>
                <c:pt idx="300">
                  <c:v>28</c:v>
                </c:pt>
                <c:pt idx="301">
                  <c:v>259</c:v>
                </c:pt>
                <c:pt idx="302">
                  <c:v>332</c:v>
                </c:pt>
                <c:pt idx="303">
                  <c:v>311</c:v>
                </c:pt>
                <c:pt idx="304">
                  <c:v>243</c:v>
                </c:pt>
                <c:pt idx="305">
                  <c:v>205</c:v>
                </c:pt>
                <c:pt idx="306">
                  <c:v>294</c:v>
                </c:pt>
                <c:pt idx="307">
                  <c:v>39</c:v>
                </c:pt>
                <c:pt idx="308">
                  <c:v>286</c:v>
                </c:pt>
                <c:pt idx="309">
                  <c:v>245</c:v>
                </c:pt>
                <c:pt idx="310">
                  <c:v>72</c:v>
                </c:pt>
                <c:pt idx="311">
                  <c:v>119</c:v>
                </c:pt>
                <c:pt idx="312">
                  <c:v>176</c:v>
                </c:pt>
                <c:pt idx="313">
                  <c:v>63</c:v>
                </c:pt>
                <c:pt idx="314">
                  <c:v>123</c:v>
                </c:pt>
                <c:pt idx="315">
                  <c:v>255</c:v>
                </c:pt>
                <c:pt idx="316">
                  <c:v>272</c:v>
                </c:pt>
                <c:pt idx="317">
                  <c:v>11</c:v>
                </c:pt>
                <c:pt idx="318">
                  <c:v>362</c:v>
                </c:pt>
                <c:pt idx="319">
                  <c:v>197</c:v>
                </c:pt>
                <c:pt idx="320">
                  <c:v>6</c:v>
                </c:pt>
                <c:pt idx="321">
                  <c:v>280</c:v>
                </c:pt>
                <c:pt idx="322">
                  <c:v>252</c:v>
                </c:pt>
                <c:pt idx="323">
                  <c:v>98</c:v>
                </c:pt>
                <c:pt idx="324">
                  <c:v>35</c:v>
                </c:pt>
                <c:pt idx="325">
                  <c:v>253</c:v>
                </c:pt>
                <c:pt idx="326">
                  <c:v>193</c:v>
                </c:pt>
                <c:pt idx="327">
                  <c:v>81</c:v>
                </c:pt>
                <c:pt idx="328">
                  <c:v>23</c:v>
                </c:pt>
                <c:pt idx="329">
                  <c:v>52</c:v>
                </c:pt>
                <c:pt idx="330">
                  <c:v>168</c:v>
                </c:pt>
                <c:pt idx="331">
                  <c:v>324</c:v>
                </c:pt>
                <c:pt idx="332">
                  <c:v>100</c:v>
                </c:pt>
                <c:pt idx="333">
                  <c:v>67</c:v>
                </c:pt>
                <c:pt idx="334">
                  <c:v>347</c:v>
                </c:pt>
                <c:pt idx="335">
                  <c:v>321</c:v>
                </c:pt>
                <c:pt idx="336">
                  <c:v>110</c:v>
                </c:pt>
                <c:pt idx="337">
                  <c:v>305</c:v>
                </c:pt>
                <c:pt idx="338">
                  <c:v>27</c:v>
                </c:pt>
                <c:pt idx="339">
                  <c:v>198</c:v>
                </c:pt>
                <c:pt idx="340">
                  <c:v>162</c:v>
                </c:pt>
                <c:pt idx="341">
                  <c:v>323</c:v>
                </c:pt>
                <c:pt idx="342">
                  <c:v>114</c:v>
                </c:pt>
                <c:pt idx="343">
                  <c:v>204</c:v>
                </c:pt>
                <c:pt idx="344">
                  <c:v>73</c:v>
                </c:pt>
                <c:pt idx="345">
                  <c:v>19</c:v>
                </c:pt>
                <c:pt idx="346">
                  <c:v>151</c:v>
                </c:pt>
                <c:pt idx="347">
                  <c:v>348</c:v>
                </c:pt>
                <c:pt idx="348">
                  <c:v>87</c:v>
                </c:pt>
                <c:pt idx="349">
                  <c:v>41</c:v>
                </c:pt>
                <c:pt idx="350">
                  <c:v>315</c:v>
                </c:pt>
                <c:pt idx="351">
                  <c:v>208</c:v>
                </c:pt>
                <c:pt idx="352">
                  <c:v>249</c:v>
                </c:pt>
                <c:pt idx="353">
                  <c:v>218</c:v>
                </c:pt>
                <c:pt idx="354">
                  <c:v>181</c:v>
                </c:pt>
                <c:pt idx="355">
                  <c:v>194</c:v>
                </c:pt>
                <c:pt idx="356">
                  <c:v>219</c:v>
                </c:pt>
                <c:pt idx="357">
                  <c:v>2</c:v>
                </c:pt>
                <c:pt idx="358">
                  <c:v>361</c:v>
                </c:pt>
                <c:pt idx="359">
                  <c:v>80</c:v>
                </c:pt>
                <c:pt idx="360">
                  <c:v>239</c:v>
                </c:pt>
                <c:pt idx="361">
                  <c:v>128</c:v>
                </c:pt>
                <c:pt idx="362">
                  <c:v>145</c:v>
                </c:pt>
                <c:pt idx="363">
                  <c:v>192</c:v>
                </c:pt>
                <c:pt idx="364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v>Forecast of Rank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'71 MA5'!$B$3:$B$379</c:f>
              <c:strCache>
                <c:ptCount val="377"/>
                <c:pt idx="0">
                  <c:v>Sun, Feb 9 2003</c:v>
                </c:pt>
                <c:pt idx="1">
                  <c:v>Mon, Feb 10 2003</c:v>
                </c:pt>
                <c:pt idx="2">
                  <c:v>Tue, Feb 11 2003</c:v>
                </c:pt>
                <c:pt idx="3">
                  <c:v>Wed, Feb 12 2003</c:v>
                </c:pt>
                <c:pt idx="4">
                  <c:v>Thu, Feb 13 2003</c:v>
                </c:pt>
                <c:pt idx="5">
                  <c:v>Fri, Feb 14 2003</c:v>
                </c:pt>
                <c:pt idx="6">
                  <c:v>Sat, Feb 15 2003</c:v>
                </c:pt>
                <c:pt idx="7">
                  <c:v>Sun, Feb 16 2003</c:v>
                </c:pt>
                <c:pt idx="8">
                  <c:v>Mon, Feb 17 2003</c:v>
                </c:pt>
                <c:pt idx="9">
                  <c:v>Tue, Feb 18 2003</c:v>
                </c:pt>
                <c:pt idx="10">
                  <c:v>Wed, Feb 19 2003</c:v>
                </c:pt>
                <c:pt idx="11">
                  <c:v>Thu, Feb 20 2003</c:v>
                </c:pt>
                <c:pt idx="12">
                  <c:v>Fri, Feb 21 2003</c:v>
                </c:pt>
                <c:pt idx="13">
                  <c:v>Sat, Feb 22 2003</c:v>
                </c:pt>
                <c:pt idx="14">
                  <c:v>Sun, Feb 23 2003</c:v>
                </c:pt>
                <c:pt idx="15">
                  <c:v>Mon, Feb 24 2003</c:v>
                </c:pt>
                <c:pt idx="16">
                  <c:v>Tue, Feb 25 2003</c:v>
                </c:pt>
                <c:pt idx="17">
                  <c:v>Wed, Feb 26 2003</c:v>
                </c:pt>
                <c:pt idx="18">
                  <c:v>Thu, Feb 27 2003</c:v>
                </c:pt>
                <c:pt idx="19">
                  <c:v>Fri, Feb 28 2003</c:v>
                </c:pt>
                <c:pt idx="20">
                  <c:v>Sat, Mar 1 2003</c:v>
                </c:pt>
                <c:pt idx="21">
                  <c:v>Sun, Mar 2 2003</c:v>
                </c:pt>
                <c:pt idx="22">
                  <c:v>Mon, Mar 3 2003</c:v>
                </c:pt>
                <c:pt idx="23">
                  <c:v>Tue, Mar 4 2003</c:v>
                </c:pt>
                <c:pt idx="24">
                  <c:v>Wed, Mar 5 2003</c:v>
                </c:pt>
                <c:pt idx="25">
                  <c:v>Thu, Mar 6 2003</c:v>
                </c:pt>
                <c:pt idx="26">
                  <c:v>Fri, Mar 7 2003</c:v>
                </c:pt>
                <c:pt idx="27">
                  <c:v>Sat, Mar 8 2003</c:v>
                </c:pt>
                <c:pt idx="28">
                  <c:v>Sun, Mar 9 2003</c:v>
                </c:pt>
                <c:pt idx="29">
                  <c:v>Mon, Mar 10 2003</c:v>
                </c:pt>
                <c:pt idx="30">
                  <c:v>Tue, Mar 11 2003</c:v>
                </c:pt>
                <c:pt idx="31">
                  <c:v>Wed, Mar 12 2003</c:v>
                </c:pt>
                <c:pt idx="32">
                  <c:v>Thu, Mar 13 2003</c:v>
                </c:pt>
                <c:pt idx="33">
                  <c:v>Fri, Mar 14 2003</c:v>
                </c:pt>
                <c:pt idx="34">
                  <c:v>Sat, Mar 15 2003</c:v>
                </c:pt>
                <c:pt idx="35">
                  <c:v>Sun, Mar 16 2003</c:v>
                </c:pt>
                <c:pt idx="36">
                  <c:v>Mon, Mar 17 2003</c:v>
                </c:pt>
                <c:pt idx="37">
                  <c:v>Tue, Mar 18 2003</c:v>
                </c:pt>
                <c:pt idx="38">
                  <c:v>Wed, Mar 19 2003</c:v>
                </c:pt>
                <c:pt idx="39">
                  <c:v>Thu, Mar 20 2003</c:v>
                </c:pt>
                <c:pt idx="40">
                  <c:v>Fri, Mar 21 2003</c:v>
                </c:pt>
                <c:pt idx="41">
                  <c:v>Sat, Mar 22 2003</c:v>
                </c:pt>
                <c:pt idx="42">
                  <c:v>Sun, Mar 23 2003</c:v>
                </c:pt>
                <c:pt idx="43">
                  <c:v>Mon, Mar 24 2003</c:v>
                </c:pt>
                <c:pt idx="44">
                  <c:v>Tue, Mar 25 2003</c:v>
                </c:pt>
                <c:pt idx="45">
                  <c:v>Wed, Mar 26 2003</c:v>
                </c:pt>
                <c:pt idx="46">
                  <c:v>Thu, Mar 27 2003</c:v>
                </c:pt>
                <c:pt idx="47">
                  <c:v>Fri, Mar 28 2003</c:v>
                </c:pt>
                <c:pt idx="48">
                  <c:v>Sat, Mar 29 2003</c:v>
                </c:pt>
                <c:pt idx="49">
                  <c:v>Sun, Mar 30 2003</c:v>
                </c:pt>
                <c:pt idx="50">
                  <c:v>Mon, Mar 31 2003</c:v>
                </c:pt>
                <c:pt idx="51">
                  <c:v>Tue, Apr 1 2003</c:v>
                </c:pt>
                <c:pt idx="52">
                  <c:v>Wed, Apr 2 2003</c:v>
                </c:pt>
                <c:pt idx="53">
                  <c:v>Thu, Apr 3 2003</c:v>
                </c:pt>
                <c:pt idx="54">
                  <c:v>Fri, Apr 4 2003</c:v>
                </c:pt>
                <c:pt idx="55">
                  <c:v>Sat, Apr 5 2003</c:v>
                </c:pt>
                <c:pt idx="56">
                  <c:v>Sun, Apr 6 2003</c:v>
                </c:pt>
                <c:pt idx="57">
                  <c:v>Mon, Apr 7 2003</c:v>
                </c:pt>
                <c:pt idx="58">
                  <c:v>Tue, Apr 8 2003</c:v>
                </c:pt>
                <c:pt idx="59">
                  <c:v>Wed, Apr 9 2003</c:v>
                </c:pt>
                <c:pt idx="60">
                  <c:v>Thu, Apr 10 2003</c:v>
                </c:pt>
                <c:pt idx="61">
                  <c:v>Fri, Apr 11 2003</c:v>
                </c:pt>
                <c:pt idx="62">
                  <c:v>Sat, Apr 12 2003</c:v>
                </c:pt>
                <c:pt idx="63">
                  <c:v>Sun, Apr 13 2003</c:v>
                </c:pt>
                <c:pt idx="64">
                  <c:v>Mon, Apr 14 2003</c:v>
                </c:pt>
                <c:pt idx="65">
                  <c:v>Tue, Apr 15 2003</c:v>
                </c:pt>
                <c:pt idx="66">
                  <c:v>Wed, Apr 16 2003</c:v>
                </c:pt>
                <c:pt idx="67">
                  <c:v>Thu, Apr 17 2003</c:v>
                </c:pt>
                <c:pt idx="68">
                  <c:v>Fri, Apr 18 2003</c:v>
                </c:pt>
                <c:pt idx="69">
                  <c:v>Sat, Apr 19 2003</c:v>
                </c:pt>
                <c:pt idx="70">
                  <c:v>Sun, Apr 20 2003</c:v>
                </c:pt>
                <c:pt idx="71">
                  <c:v>Mon, Apr 21 2003</c:v>
                </c:pt>
                <c:pt idx="72">
                  <c:v>Tue, Apr 22 2003</c:v>
                </c:pt>
                <c:pt idx="73">
                  <c:v>Wed, Apr 23 2003</c:v>
                </c:pt>
                <c:pt idx="74">
                  <c:v>Thu, Apr 24 2003</c:v>
                </c:pt>
                <c:pt idx="75">
                  <c:v>Fri, Apr 25 2003</c:v>
                </c:pt>
                <c:pt idx="76">
                  <c:v>Sat, Apr 26 2003</c:v>
                </c:pt>
                <c:pt idx="77">
                  <c:v>Sun, Apr 27 2003</c:v>
                </c:pt>
                <c:pt idx="78">
                  <c:v>Mon, Apr 28 2003</c:v>
                </c:pt>
                <c:pt idx="79">
                  <c:v>Tue, Apr 29 2003</c:v>
                </c:pt>
                <c:pt idx="80">
                  <c:v>Wed, Apr 30 2003</c:v>
                </c:pt>
                <c:pt idx="81">
                  <c:v>Thu, May 1 2003</c:v>
                </c:pt>
                <c:pt idx="82">
                  <c:v>Fri, May 2 2003</c:v>
                </c:pt>
                <c:pt idx="83">
                  <c:v>Sat, May 3 2003</c:v>
                </c:pt>
                <c:pt idx="84">
                  <c:v>Sun, May 4 2003</c:v>
                </c:pt>
                <c:pt idx="85">
                  <c:v>Mon, May 5 2003</c:v>
                </c:pt>
                <c:pt idx="86">
                  <c:v>Tue, May 6 2003</c:v>
                </c:pt>
                <c:pt idx="87">
                  <c:v>Wed, May 7 2003</c:v>
                </c:pt>
                <c:pt idx="88">
                  <c:v>Thu, May 8 2003</c:v>
                </c:pt>
                <c:pt idx="89">
                  <c:v>Fri, May 9 2003</c:v>
                </c:pt>
                <c:pt idx="90">
                  <c:v>Sat, May 10 2003</c:v>
                </c:pt>
                <c:pt idx="91">
                  <c:v>Sun, May 11 2003</c:v>
                </c:pt>
                <c:pt idx="92">
                  <c:v>Mon, May 12 2003</c:v>
                </c:pt>
                <c:pt idx="93">
                  <c:v>Tue, May 13 2003</c:v>
                </c:pt>
                <c:pt idx="94">
                  <c:v>Wed, May 14 2003</c:v>
                </c:pt>
                <c:pt idx="95">
                  <c:v>Thu, May 15 2003</c:v>
                </c:pt>
                <c:pt idx="96">
                  <c:v>Fri, May 16 2003</c:v>
                </c:pt>
                <c:pt idx="97">
                  <c:v>Sat, May 17 2003</c:v>
                </c:pt>
                <c:pt idx="98">
                  <c:v>Sun, May 18 2003</c:v>
                </c:pt>
                <c:pt idx="99">
                  <c:v>Mon, May 19 2003</c:v>
                </c:pt>
                <c:pt idx="100">
                  <c:v>Tue, May 20 2003</c:v>
                </c:pt>
                <c:pt idx="101">
                  <c:v>Wed, May 21 2003</c:v>
                </c:pt>
                <c:pt idx="102">
                  <c:v>Thu, May 22 2003</c:v>
                </c:pt>
                <c:pt idx="103">
                  <c:v>Fri, May 23 2003</c:v>
                </c:pt>
                <c:pt idx="104">
                  <c:v>Sat, May 24 2003</c:v>
                </c:pt>
                <c:pt idx="105">
                  <c:v>Sun, May 25 2003</c:v>
                </c:pt>
                <c:pt idx="106">
                  <c:v>Mon, May 26 2003</c:v>
                </c:pt>
                <c:pt idx="107">
                  <c:v>Tue, May 27 2003</c:v>
                </c:pt>
                <c:pt idx="108">
                  <c:v>Wed, May 28 2003</c:v>
                </c:pt>
                <c:pt idx="109">
                  <c:v>Thu, May 29 2003</c:v>
                </c:pt>
                <c:pt idx="110">
                  <c:v>Fri, May 30 2003</c:v>
                </c:pt>
                <c:pt idx="111">
                  <c:v>Sat, May 31 2003</c:v>
                </c:pt>
                <c:pt idx="112">
                  <c:v>Sun, Jun 1 2003</c:v>
                </c:pt>
                <c:pt idx="113">
                  <c:v>Mon, Jun 2 2003</c:v>
                </c:pt>
                <c:pt idx="114">
                  <c:v>Tue, Jun 3 2003</c:v>
                </c:pt>
                <c:pt idx="115">
                  <c:v>Wed, Jun 4 2003</c:v>
                </c:pt>
                <c:pt idx="116">
                  <c:v>Thu, Jun 5 2003</c:v>
                </c:pt>
                <c:pt idx="117">
                  <c:v>Fri, Jun 6 2003</c:v>
                </c:pt>
                <c:pt idx="118">
                  <c:v>Sat, Jun 7 2003</c:v>
                </c:pt>
                <c:pt idx="119">
                  <c:v>Sun, Jun 8 2003</c:v>
                </c:pt>
                <c:pt idx="120">
                  <c:v>Mon, Jun 9 2003</c:v>
                </c:pt>
                <c:pt idx="121">
                  <c:v>Tue, Jun 10 2003</c:v>
                </c:pt>
                <c:pt idx="122">
                  <c:v>Wed, Jun 11 2003</c:v>
                </c:pt>
                <c:pt idx="123">
                  <c:v>Thu, Jun 12 2003</c:v>
                </c:pt>
                <c:pt idx="124">
                  <c:v>Fri, Jun 13 2003</c:v>
                </c:pt>
                <c:pt idx="125">
                  <c:v>Sat, Jun 14 2003</c:v>
                </c:pt>
                <c:pt idx="126">
                  <c:v>Sun, Jun 15 2003</c:v>
                </c:pt>
                <c:pt idx="127">
                  <c:v>Mon, Jun 16 2003</c:v>
                </c:pt>
                <c:pt idx="128">
                  <c:v>Tue, Jun 17 2003</c:v>
                </c:pt>
                <c:pt idx="129">
                  <c:v>Wed, Jun 18 2003</c:v>
                </c:pt>
                <c:pt idx="130">
                  <c:v>Thu, Jun 19 2003</c:v>
                </c:pt>
                <c:pt idx="131">
                  <c:v>Fri, Jun 20 2003</c:v>
                </c:pt>
                <c:pt idx="132">
                  <c:v>Sat, Jun 21 2003</c:v>
                </c:pt>
                <c:pt idx="133">
                  <c:v>Sun, Jun 22 2003</c:v>
                </c:pt>
                <c:pt idx="134">
                  <c:v>Mon, Jun 23 2003</c:v>
                </c:pt>
                <c:pt idx="135">
                  <c:v>Tue, Jun 24 2003</c:v>
                </c:pt>
                <c:pt idx="136">
                  <c:v>Wed, Jun 25 2003</c:v>
                </c:pt>
                <c:pt idx="137">
                  <c:v>Thu, Jun 26 2003</c:v>
                </c:pt>
                <c:pt idx="138">
                  <c:v>Fri, Jun 27 2003</c:v>
                </c:pt>
                <c:pt idx="139">
                  <c:v>Sat, Jun 28 2003</c:v>
                </c:pt>
                <c:pt idx="140">
                  <c:v>Sun, Jun 29 2003</c:v>
                </c:pt>
                <c:pt idx="141">
                  <c:v>Mon, Jun 30 2003</c:v>
                </c:pt>
                <c:pt idx="142">
                  <c:v>Tue, Jul 1 2003</c:v>
                </c:pt>
                <c:pt idx="143">
                  <c:v>Wed, Jul 2 2003</c:v>
                </c:pt>
                <c:pt idx="144">
                  <c:v>Thu, Jul 3 2003</c:v>
                </c:pt>
                <c:pt idx="145">
                  <c:v>Fri, Jul 4 2003</c:v>
                </c:pt>
                <c:pt idx="146">
                  <c:v>Sat, Jul 5 2003</c:v>
                </c:pt>
                <c:pt idx="147">
                  <c:v>Sun, Jul 6 2003</c:v>
                </c:pt>
                <c:pt idx="148">
                  <c:v>Mon, Jul 7 2003</c:v>
                </c:pt>
                <c:pt idx="149">
                  <c:v>Tue, Jul 8 2003</c:v>
                </c:pt>
                <c:pt idx="150">
                  <c:v>Wed, Jul 9 2003</c:v>
                </c:pt>
                <c:pt idx="151">
                  <c:v>Thu, Jul 10 2003</c:v>
                </c:pt>
                <c:pt idx="152">
                  <c:v>Fri, Jul 11 2003</c:v>
                </c:pt>
                <c:pt idx="153">
                  <c:v>Sat, Jul 12 2003</c:v>
                </c:pt>
                <c:pt idx="154">
                  <c:v>Sun, Jul 13 2003</c:v>
                </c:pt>
                <c:pt idx="155">
                  <c:v>Mon, Jul 14 2003</c:v>
                </c:pt>
                <c:pt idx="156">
                  <c:v>Tue, Jul 15 2003</c:v>
                </c:pt>
                <c:pt idx="157">
                  <c:v>Wed, Jul 16 2003</c:v>
                </c:pt>
                <c:pt idx="158">
                  <c:v>Thu, Jul 17 2003</c:v>
                </c:pt>
                <c:pt idx="159">
                  <c:v>Fri, Jul 18 2003</c:v>
                </c:pt>
                <c:pt idx="160">
                  <c:v>Sat, Jul 19 2003</c:v>
                </c:pt>
                <c:pt idx="161">
                  <c:v>Sun, Jul 20 2003</c:v>
                </c:pt>
                <c:pt idx="162">
                  <c:v>Mon, Jul 21 2003</c:v>
                </c:pt>
                <c:pt idx="163">
                  <c:v>Tue, Jul 22 2003</c:v>
                </c:pt>
                <c:pt idx="164">
                  <c:v>Wed, Jul 23 2003</c:v>
                </c:pt>
                <c:pt idx="165">
                  <c:v>Thu, Jul 24 2003</c:v>
                </c:pt>
                <c:pt idx="166">
                  <c:v>Fri, Jul 25 2003</c:v>
                </c:pt>
                <c:pt idx="167">
                  <c:v>Sat, Jul 26 2003</c:v>
                </c:pt>
                <c:pt idx="168">
                  <c:v>Sun, Jul 27 2003</c:v>
                </c:pt>
                <c:pt idx="169">
                  <c:v>Mon, Jul 28 2003</c:v>
                </c:pt>
                <c:pt idx="170">
                  <c:v>Tue, Jul 29 2003</c:v>
                </c:pt>
                <c:pt idx="171">
                  <c:v>Wed, Jul 30 2003</c:v>
                </c:pt>
                <c:pt idx="172">
                  <c:v>Thu, Jul 31 2003</c:v>
                </c:pt>
                <c:pt idx="173">
                  <c:v>Fri, Aug 1 2003</c:v>
                </c:pt>
                <c:pt idx="174">
                  <c:v>Sat, Aug 2 2003</c:v>
                </c:pt>
                <c:pt idx="175">
                  <c:v>Sun, Aug 3 2003</c:v>
                </c:pt>
                <c:pt idx="176">
                  <c:v>Mon, Aug 4 2003</c:v>
                </c:pt>
                <c:pt idx="177">
                  <c:v>Tue, Aug 5 2003</c:v>
                </c:pt>
                <c:pt idx="178">
                  <c:v>Wed, Aug 6 2003</c:v>
                </c:pt>
                <c:pt idx="179">
                  <c:v>Thu, Aug 7 2003</c:v>
                </c:pt>
                <c:pt idx="180">
                  <c:v>Fri, Aug 8 2003</c:v>
                </c:pt>
                <c:pt idx="181">
                  <c:v>Sat, Aug 9 2003</c:v>
                </c:pt>
                <c:pt idx="182">
                  <c:v>Sun, Aug 10 2003</c:v>
                </c:pt>
                <c:pt idx="183">
                  <c:v>Mon, Aug 11 2003</c:v>
                </c:pt>
                <c:pt idx="184">
                  <c:v>Tue, Aug 12 2003</c:v>
                </c:pt>
                <c:pt idx="185">
                  <c:v>Wed, Aug 13 2003</c:v>
                </c:pt>
                <c:pt idx="186">
                  <c:v>Thu, Aug 14 2003</c:v>
                </c:pt>
                <c:pt idx="187">
                  <c:v>Fri, Aug 15 2003</c:v>
                </c:pt>
                <c:pt idx="188">
                  <c:v>Sat, Aug 16 2003</c:v>
                </c:pt>
                <c:pt idx="189">
                  <c:v>Sun, Aug 17 2003</c:v>
                </c:pt>
                <c:pt idx="190">
                  <c:v>Mon, Aug 18 2003</c:v>
                </c:pt>
                <c:pt idx="191">
                  <c:v>Tue, Aug 19 2003</c:v>
                </c:pt>
                <c:pt idx="192">
                  <c:v>Wed, Aug 20 2003</c:v>
                </c:pt>
                <c:pt idx="193">
                  <c:v>Thu, Aug 21 2003</c:v>
                </c:pt>
                <c:pt idx="194">
                  <c:v>Fri, Aug 22 2003</c:v>
                </c:pt>
                <c:pt idx="195">
                  <c:v>Sat, Aug 23 2003</c:v>
                </c:pt>
                <c:pt idx="196">
                  <c:v>Sun, Aug 24 2003</c:v>
                </c:pt>
                <c:pt idx="197">
                  <c:v>Mon, Aug 25 2003</c:v>
                </c:pt>
                <c:pt idx="198">
                  <c:v>Tue, Aug 26 2003</c:v>
                </c:pt>
                <c:pt idx="199">
                  <c:v>Wed, Aug 27 2003</c:v>
                </c:pt>
                <c:pt idx="200">
                  <c:v>Thu, Aug 28 2003</c:v>
                </c:pt>
                <c:pt idx="201">
                  <c:v>Fri, Aug 29 2003</c:v>
                </c:pt>
                <c:pt idx="202">
                  <c:v>Sat, Aug 30 2003</c:v>
                </c:pt>
                <c:pt idx="203">
                  <c:v>Sun, Aug 31 2003</c:v>
                </c:pt>
                <c:pt idx="204">
                  <c:v>Mon, Sep 1 2003</c:v>
                </c:pt>
                <c:pt idx="205">
                  <c:v>Tue, Sep 2 2003</c:v>
                </c:pt>
                <c:pt idx="206">
                  <c:v>Wed, Sep 3 2003</c:v>
                </c:pt>
                <c:pt idx="207">
                  <c:v>Thu, Sep 4 2003</c:v>
                </c:pt>
                <c:pt idx="208">
                  <c:v>Fri, Sep 5 2003</c:v>
                </c:pt>
                <c:pt idx="209">
                  <c:v>Sat, Sep 6 2003</c:v>
                </c:pt>
                <c:pt idx="210">
                  <c:v>Sun, Sep 7 2003</c:v>
                </c:pt>
                <c:pt idx="211">
                  <c:v>Mon, Sep 8 2003</c:v>
                </c:pt>
                <c:pt idx="212">
                  <c:v>Tue, Sep 9 2003</c:v>
                </c:pt>
                <c:pt idx="213">
                  <c:v>Wed, Sep 10 2003</c:v>
                </c:pt>
                <c:pt idx="214">
                  <c:v>Thu, Sep 11 2003</c:v>
                </c:pt>
                <c:pt idx="215">
                  <c:v>Fri, Sep 12 2003</c:v>
                </c:pt>
                <c:pt idx="216">
                  <c:v>Sat, Sep 13 2003</c:v>
                </c:pt>
                <c:pt idx="217">
                  <c:v>Sun, Sep 14 2003</c:v>
                </c:pt>
                <c:pt idx="218">
                  <c:v>Mon, Sep 15 2003</c:v>
                </c:pt>
                <c:pt idx="219">
                  <c:v>Tue, Sep 16 2003</c:v>
                </c:pt>
                <c:pt idx="220">
                  <c:v>Wed, Sep 17 2003</c:v>
                </c:pt>
                <c:pt idx="221">
                  <c:v>Thu, Sep 18 2003</c:v>
                </c:pt>
                <c:pt idx="222">
                  <c:v>Fri, Sep 19 2003</c:v>
                </c:pt>
                <c:pt idx="223">
                  <c:v>Sat, Sep 20 2003</c:v>
                </c:pt>
                <c:pt idx="224">
                  <c:v>Sun, Sep 21 2003</c:v>
                </c:pt>
                <c:pt idx="225">
                  <c:v>Mon, Sep 22 2003</c:v>
                </c:pt>
                <c:pt idx="226">
                  <c:v>Tue, Sep 23 2003</c:v>
                </c:pt>
                <c:pt idx="227">
                  <c:v>Wed, Sep 24 2003</c:v>
                </c:pt>
                <c:pt idx="228">
                  <c:v>Thu, Sep 25 2003</c:v>
                </c:pt>
                <c:pt idx="229">
                  <c:v>Fri, Sep 26 2003</c:v>
                </c:pt>
                <c:pt idx="230">
                  <c:v>Sat, Sep 27 2003</c:v>
                </c:pt>
                <c:pt idx="231">
                  <c:v>Sun, Sep 28 2003</c:v>
                </c:pt>
                <c:pt idx="232">
                  <c:v>Mon, Sep 29 2003</c:v>
                </c:pt>
                <c:pt idx="233">
                  <c:v>Tue, Sep 30 2003</c:v>
                </c:pt>
                <c:pt idx="234">
                  <c:v>Wed, Oct 1 2003</c:v>
                </c:pt>
                <c:pt idx="235">
                  <c:v>Thu, Oct 2 2003</c:v>
                </c:pt>
                <c:pt idx="236">
                  <c:v>Fri, Oct 3 2003</c:v>
                </c:pt>
                <c:pt idx="237">
                  <c:v>Sat, Oct 4 2003</c:v>
                </c:pt>
                <c:pt idx="238">
                  <c:v>Sun, Oct 5 2003</c:v>
                </c:pt>
                <c:pt idx="239">
                  <c:v>Mon, Oct 6 2003</c:v>
                </c:pt>
                <c:pt idx="240">
                  <c:v>Tue, Oct 7 2003</c:v>
                </c:pt>
                <c:pt idx="241">
                  <c:v>Wed, Oct 8 2003</c:v>
                </c:pt>
                <c:pt idx="242">
                  <c:v>Thu, Oct 9 2003</c:v>
                </c:pt>
                <c:pt idx="243">
                  <c:v>Fri, Oct 10 2003</c:v>
                </c:pt>
                <c:pt idx="244">
                  <c:v>Sat, Oct 11 2003</c:v>
                </c:pt>
                <c:pt idx="245">
                  <c:v>Sun, Oct 12 2003</c:v>
                </c:pt>
                <c:pt idx="246">
                  <c:v>Mon, Oct 13 2003</c:v>
                </c:pt>
                <c:pt idx="247">
                  <c:v>Tue, Oct 14 2003</c:v>
                </c:pt>
                <c:pt idx="248">
                  <c:v>Wed, Oct 15 2003</c:v>
                </c:pt>
                <c:pt idx="249">
                  <c:v>Thu, Oct 16 2003</c:v>
                </c:pt>
                <c:pt idx="250">
                  <c:v>Fri, Oct 17 2003</c:v>
                </c:pt>
                <c:pt idx="251">
                  <c:v>Sat, Oct 18 2003</c:v>
                </c:pt>
                <c:pt idx="252">
                  <c:v>Sun, Oct 19 2003</c:v>
                </c:pt>
                <c:pt idx="253">
                  <c:v>Mon, Oct 20 2003</c:v>
                </c:pt>
                <c:pt idx="254">
                  <c:v>Tue, Oct 21 2003</c:v>
                </c:pt>
                <c:pt idx="255">
                  <c:v>Wed, Oct 22 2003</c:v>
                </c:pt>
                <c:pt idx="256">
                  <c:v>Thu, Oct 23 2003</c:v>
                </c:pt>
                <c:pt idx="257">
                  <c:v>Fri, Oct 24 2003</c:v>
                </c:pt>
                <c:pt idx="258">
                  <c:v>Sat, Oct 25 2003</c:v>
                </c:pt>
                <c:pt idx="259">
                  <c:v>Sun, Oct 26 2003</c:v>
                </c:pt>
                <c:pt idx="260">
                  <c:v>Mon, Oct 27 2003</c:v>
                </c:pt>
                <c:pt idx="261">
                  <c:v>Tue, Oct 28 2003</c:v>
                </c:pt>
                <c:pt idx="262">
                  <c:v>Wed, Oct 29 2003</c:v>
                </c:pt>
                <c:pt idx="263">
                  <c:v>Thu, Oct 30 2003</c:v>
                </c:pt>
                <c:pt idx="264">
                  <c:v>Fri, Oct 31 2003</c:v>
                </c:pt>
                <c:pt idx="265">
                  <c:v>Sat, Nov 1 2003</c:v>
                </c:pt>
                <c:pt idx="266">
                  <c:v>Sun, Nov 2 2003</c:v>
                </c:pt>
                <c:pt idx="267">
                  <c:v>Mon, Nov 3 2003</c:v>
                </c:pt>
                <c:pt idx="268">
                  <c:v>Tue, Nov 4 2003</c:v>
                </c:pt>
                <c:pt idx="269">
                  <c:v>Wed, Nov 5 2003</c:v>
                </c:pt>
                <c:pt idx="270">
                  <c:v>Thu, Nov 6 2003</c:v>
                </c:pt>
                <c:pt idx="271">
                  <c:v>Fri, Nov 7 2003</c:v>
                </c:pt>
                <c:pt idx="272">
                  <c:v>Sat, Nov 8 2003</c:v>
                </c:pt>
                <c:pt idx="273">
                  <c:v>Sun, Nov 9 2003</c:v>
                </c:pt>
                <c:pt idx="274">
                  <c:v>Mon, Nov 10 2003</c:v>
                </c:pt>
                <c:pt idx="275">
                  <c:v>Tue, Nov 11 2003</c:v>
                </c:pt>
                <c:pt idx="276">
                  <c:v>Wed, Nov 12 2003</c:v>
                </c:pt>
                <c:pt idx="277">
                  <c:v>Thu, Nov 13 2003</c:v>
                </c:pt>
                <c:pt idx="278">
                  <c:v>Fri, Nov 14 2003</c:v>
                </c:pt>
                <c:pt idx="279">
                  <c:v>Sat, Nov 15 2003</c:v>
                </c:pt>
                <c:pt idx="280">
                  <c:v>Sun, Nov 16 2003</c:v>
                </c:pt>
                <c:pt idx="281">
                  <c:v>Mon, Nov 17 2003</c:v>
                </c:pt>
                <c:pt idx="282">
                  <c:v>Tue, Nov 18 2003</c:v>
                </c:pt>
                <c:pt idx="283">
                  <c:v>Wed, Nov 19 2003</c:v>
                </c:pt>
                <c:pt idx="284">
                  <c:v>Thu, Nov 20 2003</c:v>
                </c:pt>
                <c:pt idx="285">
                  <c:v>Fri, Nov 21 2003</c:v>
                </c:pt>
                <c:pt idx="286">
                  <c:v>Sat, Nov 22 2003</c:v>
                </c:pt>
                <c:pt idx="287">
                  <c:v>Sun, Nov 23 2003</c:v>
                </c:pt>
                <c:pt idx="288">
                  <c:v>Mon, Nov 24 2003</c:v>
                </c:pt>
                <c:pt idx="289">
                  <c:v>Tue, Nov 25 2003</c:v>
                </c:pt>
                <c:pt idx="290">
                  <c:v>Wed, Nov 26 2003</c:v>
                </c:pt>
                <c:pt idx="291">
                  <c:v>Thu, Nov 27 2003</c:v>
                </c:pt>
                <c:pt idx="292">
                  <c:v>Fri, Nov 28 2003</c:v>
                </c:pt>
                <c:pt idx="293">
                  <c:v>Sat, Nov 29 2003</c:v>
                </c:pt>
                <c:pt idx="294">
                  <c:v>Sun, Nov 30 2003</c:v>
                </c:pt>
                <c:pt idx="295">
                  <c:v>Mon, Dec 1 2003</c:v>
                </c:pt>
                <c:pt idx="296">
                  <c:v>Tue, Dec 2 2003</c:v>
                </c:pt>
                <c:pt idx="297">
                  <c:v>Wed, Dec 3 2003</c:v>
                </c:pt>
                <c:pt idx="298">
                  <c:v>Thu, Dec 4 2003</c:v>
                </c:pt>
                <c:pt idx="299">
                  <c:v>Fri, Dec 5 2003</c:v>
                </c:pt>
                <c:pt idx="300">
                  <c:v>Sat, Dec 6 2003</c:v>
                </c:pt>
                <c:pt idx="301">
                  <c:v>Sun, Dec 7 2003</c:v>
                </c:pt>
                <c:pt idx="302">
                  <c:v>Mon, Dec 8 2003</c:v>
                </c:pt>
                <c:pt idx="303">
                  <c:v>Tue, Dec 9 2003</c:v>
                </c:pt>
                <c:pt idx="304">
                  <c:v>Wed, Dec 10 2003</c:v>
                </c:pt>
                <c:pt idx="305">
                  <c:v>Thu, Dec 11 2003</c:v>
                </c:pt>
                <c:pt idx="306">
                  <c:v>Fri, Dec 12 2003</c:v>
                </c:pt>
                <c:pt idx="307">
                  <c:v>Sat, Dec 13 2003</c:v>
                </c:pt>
                <c:pt idx="308">
                  <c:v>Sun, Dec 14 2003</c:v>
                </c:pt>
                <c:pt idx="309">
                  <c:v>Mon, Dec 15 2003</c:v>
                </c:pt>
                <c:pt idx="310">
                  <c:v>Tue, Dec 16 2003</c:v>
                </c:pt>
                <c:pt idx="311">
                  <c:v>Wed, Dec 17 2003</c:v>
                </c:pt>
                <c:pt idx="312">
                  <c:v>Thu, Dec 18 2003</c:v>
                </c:pt>
                <c:pt idx="313">
                  <c:v>Fri, Dec 19 2003</c:v>
                </c:pt>
                <c:pt idx="314">
                  <c:v>Sat, Dec 20 2003</c:v>
                </c:pt>
                <c:pt idx="315">
                  <c:v>Sun, Dec 21 2003</c:v>
                </c:pt>
                <c:pt idx="316">
                  <c:v>Mon, Dec 22 2003</c:v>
                </c:pt>
                <c:pt idx="317">
                  <c:v>Tue, Dec 23 2003</c:v>
                </c:pt>
                <c:pt idx="318">
                  <c:v>Wed, Dec 24 2003</c:v>
                </c:pt>
                <c:pt idx="319">
                  <c:v>Thu, Dec 25 2003</c:v>
                </c:pt>
                <c:pt idx="320">
                  <c:v>Fri, Dec 26 2003</c:v>
                </c:pt>
                <c:pt idx="321">
                  <c:v>Sat, Dec 27 2003</c:v>
                </c:pt>
                <c:pt idx="322">
                  <c:v>Sun, Dec 28 2003</c:v>
                </c:pt>
                <c:pt idx="323">
                  <c:v>Mon, Dec 29 2003</c:v>
                </c:pt>
                <c:pt idx="324">
                  <c:v>Tue, Dec 30 2003</c:v>
                </c:pt>
                <c:pt idx="325">
                  <c:v>Wed, Dec 31 2003</c:v>
                </c:pt>
                <c:pt idx="326">
                  <c:v>Thu, Jan 1 2004</c:v>
                </c:pt>
                <c:pt idx="327">
                  <c:v>Fri, Jan 2 2004</c:v>
                </c:pt>
                <c:pt idx="328">
                  <c:v>Sat, Jan 3 2004</c:v>
                </c:pt>
                <c:pt idx="329">
                  <c:v>Sun, Jan 4 2004</c:v>
                </c:pt>
                <c:pt idx="330">
                  <c:v>Mon, Jan 5 2004</c:v>
                </c:pt>
                <c:pt idx="331">
                  <c:v>Tue, Jan 6 2004</c:v>
                </c:pt>
                <c:pt idx="332">
                  <c:v>Wed, Jan 7 2004</c:v>
                </c:pt>
                <c:pt idx="333">
                  <c:v>Thu, Jan 8 2004</c:v>
                </c:pt>
                <c:pt idx="334">
                  <c:v>Fri, Jan 9 2004</c:v>
                </c:pt>
                <c:pt idx="335">
                  <c:v>Sat, Jan 10 2004</c:v>
                </c:pt>
                <c:pt idx="336">
                  <c:v>Sun, Jan 11 2004</c:v>
                </c:pt>
                <c:pt idx="337">
                  <c:v>Mon, Jan 12 2004</c:v>
                </c:pt>
                <c:pt idx="338">
                  <c:v>Tue, Jan 13 2004</c:v>
                </c:pt>
                <c:pt idx="339">
                  <c:v>Wed, Jan 14 2004</c:v>
                </c:pt>
                <c:pt idx="340">
                  <c:v>Thu, Jan 15 2004</c:v>
                </c:pt>
                <c:pt idx="341">
                  <c:v>Fri, Jan 16 2004</c:v>
                </c:pt>
                <c:pt idx="342">
                  <c:v>Sat, Jan 17 2004</c:v>
                </c:pt>
                <c:pt idx="343">
                  <c:v>Sun, Jan 18 2004</c:v>
                </c:pt>
                <c:pt idx="344">
                  <c:v>Mon, Jan 19 2004</c:v>
                </c:pt>
                <c:pt idx="345">
                  <c:v>Tue, Jan 20 2004</c:v>
                </c:pt>
                <c:pt idx="346">
                  <c:v>Wed, Jan 21 2004</c:v>
                </c:pt>
                <c:pt idx="347">
                  <c:v>Thu, Jan 22 2004</c:v>
                </c:pt>
                <c:pt idx="348">
                  <c:v>Fri, Jan 23 2004</c:v>
                </c:pt>
                <c:pt idx="349">
                  <c:v>Sat, Jan 24 2004</c:v>
                </c:pt>
                <c:pt idx="350">
                  <c:v>Sun, Jan 25 2004</c:v>
                </c:pt>
                <c:pt idx="351">
                  <c:v>Mon, Jan 26 2004</c:v>
                </c:pt>
                <c:pt idx="352">
                  <c:v>Tue, Jan 27 2004</c:v>
                </c:pt>
                <c:pt idx="353">
                  <c:v>Wed, Jan 28 2004</c:v>
                </c:pt>
                <c:pt idx="354">
                  <c:v>Thu, Jan 29 2004</c:v>
                </c:pt>
                <c:pt idx="355">
                  <c:v>Fri, Jan 30 2004</c:v>
                </c:pt>
                <c:pt idx="356">
                  <c:v>Sat, Jan 31 2004</c:v>
                </c:pt>
                <c:pt idx="357">
                  <c:v>Sun, Feb 1 2004</c:v>
                </c:pt>
                <c:pt idx="358">
                  <c:v>Mon, Feb 2 2004</c:v>
                </c:pt>
                <c:pt idx="359">
                  <c:v>Tue, Feb 3 2004</c:v>
                </c:pt>
                <c:pt idx="360">
                  <c:v>Wed, Feb 4 2004</c:v>
                </c:pt>
                <c:pt idx="361">
                  <c:v>Thu, Feb 5 2004</c:v>
                </c:pt>
                <c:pt idx="362">
                  <c:v>Fri, Feb 6 2004</c:v>
                </c:pt>
                <c:pt idx="363">
                  <c:v>Sat, Feb 7 2004</c:v>
                </c:pt>
                <c:pt idx="364">
                  <c:v>Sun, Feb 8 2004</c:v>
                </c:pt>
                <c:pt idx="365">
                  <c:v>Mon, Feb 9 2004</c:v>
                </c:pt>
                <c:pt idx="366">
                  <c:v>Tue, Feb 10 2004</c:v>
                </c:pt>
                <c:pt idx="367">
                  <c:v>Wed, Feb 11 2004</c:v>
                </c:pt>
                <c:pt idx="368">
                  <c:v>Thu, Feb 12 2004</c:v>
                </c:pt>
                <c:pt idx="369">
                  <c:v>Fri, Feb 13 2004</c:v>
                </c:pt>
                <c:pt idx="370">
                  <c:v>Sat, Feb 14 2004</c:v>
                </c:pt>
                <c:pt idx="371">
                  <c:v>Sun, Feb 15 2004</c:v>
                </c:pt>
                <c:pt idx="372">
                  <c:v>Mon, Feb 16 2004</c:v>
                </c:pt>
                <c:pt idx="373">
                  <c:v>Tue, Feb 17 2004</c:v>
                </c:pt>
                <c:pt idx="374">
                  <c:v>Wed, Feb 18 2004</c:v>
                </c:pt>
                <c:pt idx="375">
                  <c:v>Thu, Feb 19 2004</c:v>
                </c:pt>
                <c:pt idx="376">
                  <c:v>Fri, Feb 20 2004</c:v>
                </c:pt>
              </c:strCache>
            </c:strRef>
          </c:cat>
          <c:val>
            <c:numRef>
              <c:f>'71 MA5'!$C$3:$C$379</c:f>
              <c:numCache>
                <c:ptCount val="377"/>
                <c:pt idx="364">
                  <c:v>156.8</c:v>
                </c:pt>
                <c:pt idx="365">
                  <c:v>166</c:v>
                </c:pt>
                <c:pt idx="366">
                  <c:v>151.4</c:v>
                </c:pt>
                <c:pt idx="367">
                  <c:v>156.08</c:v>
                </c:pt>
                <c:pt idx="368">
                  <c:v>158.296</c:v>
                </c:pt>
                <c:pt idx="369">
                  <c:v>151.5552</c:v>
                </c:pt>
                <c:pt idx="370">
                  <c:v>156.66624000000002</c:v>
                </c:pt>
                <c:pt idx="371">
                  <c:v>154.799488</c:v>
                </c:pt>
                <c:pt idx="372">
                  <c:v>155.4793856</c:v>
                </c:pt>
                <c:pt idx="373">
                  <c:v>155.35926272</c:v>
                </c:pt>
                <c:pt idx="374">
                  <c:v>154.771915264</c:v>
                </c:pt>
                <c:pt idx="375">
                  <c:v>155.4152583168</c:v>
                </c:pt>
                <c:pt idx="376">
                  <c:v>155.16506198016</c:v>
                </c:pt>
              </c:numCache>
            </c:numRef>
          </c:val>
          <c:smooth val="0"/>
        </c:ser>
        <c:ser>
          <c:idx val="2"/>
          <c:order val="2"/>
          <c:tx>
            <c:v>Fitted Values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'71 MA5'!$B$3:$B$379</c:f>
              <c:strCache>
                <c:ptCount val="377"/>
                <c:pt idx="0">
                  <c:v>Sun, Feb 9 2003</c:v>
                </c:pt>
                <c:pt idx="1">
                  <c:v>Mon, Feb 10 2003</c:v>
                </c:pt>
                <c:pt idx="2">
                  <c:v>Tue, Feb 11 2003</c:v>
                </c:pt>
                <c:pt idx="3">
                  <c:v>Wed, Feb 12 2003</c:v>
                </c:pt>
                <c:pt idx="4">
                  <c:v>Thu, Feb 13 2003</c:v>
                </c:pt>
                <c:pt idx="5">
                  <c:v>Fri, Feb 14 2003</c:v>
                </c:pt>
                <c:pt idx="6">
                  <c:v>Sat, Feb 15 2003</c:v>
                </c:pt>
                <c:pt idx="7">
                  <c:v>Sun, Feb 16 2003</c:v>
                </c:pt>
                <c:pt idx="8">
                  <c:v>Mon, Feb 17 2003</c:v>
                </c:pt>
                <c:pt idx="9">
                  <c:v>Tue, Feb 18 2003</c:v>
                </c:pt>
                <c:pt idx="10">
                  <c:v>Wed, Feb 19 2003</c:v>
                </c:pt>
                <c:pt idx="11">
                  <c:v>Thu, Feb 20 2003</c:v>
                </c:pt>
                <c:pt idx="12">
                  <c:v>Fri, Feb 21 2003</c:v>
                </c:pt>
                <c:pt idx="13">
                  <c:v>Sat, Feb 22 2003</c:v>
                </c:pt>
                <c:pt idx="14">
                  <c:v>Sun, Feb 23 2003</c:v>
                </c:pt>
                <c:pt idx="15">
                  <c:v>Mon, Feb 24 2003</c:v>
                </c:pt>
                <c:pt idx="16">
                  <c:v>Tue, Feb 25 2003</c:v>
                </c:pt>
                <c:pt idx="17">
                  <c:v>Wed, Feb 26 2003</c:v>
                </c:pt>
                <c:pt idx="18">
                  <c:v>Thu, Feb 27 2003</c:v>
                </c:pt>
                <c:pt idx="19">
                  <c:v>Fri, Feb 28 2003</c:v>
                </c:pt>
                <c:pt idx="20">
                  <c:v>Sat, Mar 1 2003</c:v>
                </c:pt>
                <c:pt idx="21">
                  <c:v>Sun, Mar 2 2003</c:v>
                </c:pt>
                <c:pt idx="22">
                  <c:v>Mon, Mar 3 2003</c:v>
                </c:pt>
                <c:pt idx="23">
                  <c:v>Tue, Mar 4 2003</c:v>
                </c:pt>
                <c:pt idx="24">
                  <c:v>Wed, Mar 5 2003</c:v>
                </c:pt>
                <c:pt idx="25">
                  <c:v>Thu, Mar 6 2003</c:v>
                </c:pt>
                <c:pt idx="26">
                  <c:v>Fri, Mar 7 2003</c:v>
                </c:pt>
                <c:pt idx="27">
                  <c:v>Sat, Mar 8 2003</c:v>
                </c:pt>
                <c:pt idx="28">
                  <c:v>Sun, Mar 9 2003</c:v>
                </c:pt>
                <c:pt idx="29">
                  <c:v>Mon, Mar 10 2003</c:v>
                </c:pt>
                <c:pt idx="30">
                  <c:v>Tue, Mar 11 2003</c:v>
                </c:pt>
                <c:pt idx="31">
                  <c:v>Wed, Mar 12 2003</c:v>
                </c:pt>
                <c:pt idx="32">
                  <c:v>Thu, Mar 13 2003</c:v>
                </c:pt>
                <c:pt idx="33">
                  <c:v>Fri, Mar 14 2003</c:v>
                </c:pt>
                <c:pt idx="34">
                  <c:v>Sat, Mar 15 2003</c:v>
                </c:pt>
                <c:pt idx="35">
                  <c:v>Sun, Mar 16 2003</c:v>
                </c:pt>
                <c:pt idx="36">
                  <c:v>Mon, Mar 17 2003</c:v>
                </c:pt>
                <c:pt idx="37">
                  <c:v>Tue, Mar 18 2003</c:v>
                </c:pt>
                <c:pt idx="38">
                  <c:v>Wed, Mar 19 2003</c:v>
                </c:pt>
                <c:pt idx="39">
                  <c:v>Thu, Mar 20 2003</c:v>
                </c:pt>
                <c:pt idx="40">
                  <c:v>Fri, Mar 21 2003</c:v>
                </c:pt>
                <c:pt idx="41">
                  <c:v>Sat, Mar 22 2003</c:v>
                </c:pt>
                <c:pt idx="42">
                  <c:v>Sun, Mar 23 2003</c:v>
                </c:pt>
                <c:pt idx="43">
                  <c:v>Mon, Mar 24 2003</c:v>
                </c:pt>
                <c:pt idx="44">
                  <c:v>Tue, Mar 25 2003</c:v>
                </c:pt>
                <c:pt idx="45">
                  <c:v>Wed, Mar 26 2003</c:v>
                </c:pt>
                <c:pt idx="46">
                  <c:v>Thu, Mar 27 2003</c:v>
                </c:pt>
                <c:pt idx="47">
                  <c:v>Fri, Mar 28 2003</c:v>
                </c:pt>
                <c:pt idx="48">
                  <c:v>Sat, Mar 29 2003</c:v>
                </c:pt>
                <c:pt idx="49">
                  <c:v>Sun, Mar 30 2003</c:v>
                </c:pt>
                <c:pt idx="50">
                  <c:v>Mon, Mar 31 2003</c:v>
                </c:pt>
                <c:pt idx="51">
                  <c:v>Tue, Apr 1 2003</c:v>
                </c:pt>
                <c:pt idx="52">
                  <c:v>Wed, Apr 2 2003</c:v>
                </c:pt>
                <c:pt idx="53">
                  <c:v>Thu, Apr 3 2003</c:v>
                </c:pt>
                <c:pt idx="54">
                  <c:v>Fri, Apr 4 2003</c:v>
                </c:pt>
                <c:pt idx="55">
                  <c:v>Sat, Apr 5 2003</c:v>
                </c:pt>
                <c:pt idx="56">
                  <c:v>Sun, Apr 6 2003</c:v>
                </c:pt>
                <c:pt idx="57">
                  <c:v>Mon, Apr 7 2003</c:v>
                </c:pt>
                <c:pt idx="58">
                  <c:v>Tue, Apr 8 2003</c:v>
                </c:pt>
                <c:pt idx="59">
                  <c:v>Wed, Apr 9 2003</c:v>
                </c:pt>
                <c:pt idx="60">
                  <c:v>Thu, Apr 10 2003</c:v>
                </c:pt>
                <c:pt idx="61">
                  <c:v>Fri, Apr 11 2003</c:v>
                </c:pt>
                <c:pt idx="62">
                  <c:v>Sat, Apr 12 2003</c:v>
                </c:pt>
                <c:pt idx="63">
                  <c:v>Sun, Apr 13 2003</c:v>
                </c:pt>
                <c:pt idx="64">
                  <c:v>Mon, Apr 14 2003</c:v>
                </c:pt>
                <c:pt idx="65">
                  <c:v>Tue, Apr 15 2003</c:v>
                </c:pt>
                <c:pt idx="66">
                  <c:v>Wed, Apr 16 2003</c:v>
                </c:pt>
                <c:pt idx="67">
                  <c:v>Thu, Apr 17 2003</c:v>
                </c:pt>
                <c:pt idx="68">
                  <c:v>Fri, Apr 18 2003</c:v>
                </c:pt>
                <c:pt idx="69">
                  <c:v>Sat, Apr 19 2003</c:v>
                </c:pt>
                <c:pt idx="70">
                  <c:v>Sun, Apr 20 2003</c:v>
                </c:pt>
                <c:pt idx="71">
                  <c:v>Mon, Apr 21 2003</c:v>
                </c:pt>
                <c:pt idx="72">
                  <c:v>Tue, Apr 22 2003</c:v>
                </c:pt>
                <c:pt idx="73">
                  <c:v>Wed, Apr 23 2003</c:v>
                </c:pt>
                <c:pt idx="74">
                  <c:v>Thu, Apr 24 2003</c:v>
                </c:pt>
                <c:pt idx="75">
                  <c:v>Fri, Apr 25 2003</c:v>
                </c:pt>
                <c:pt idx="76">
                  <c:v>Sat, Apr 26 2003</c:v>
                </c:pt>
                <c:pt idx="77">
                  <c:v>Sun, Apr 27 2003</c:v>
                </c:pt>
                <c:pt idx="78">
                  <c:v>Mon, Apr 28 2003</c:v>
                </c:pt>
                <c:pt idx="79">
                  <c:v>Tue, Apr 29 2003</c:v>
                </c:pt>
                <c:pt idx="80">
                  <c:v>Wed, Apr 30 2003</c:v>
                </c:pt>
                <c:pt idx="81">
                  <c:v>Thu, May 1 2003</c:v>
                </c:pt>
                <c:pt idx="82">
                  <c:v>Fri, May 2 2003</c:v>
                </c:pt>
                <c:pt idx="83">
                  <c:v>Sat, May 3 2003</c:v>
                </c:pt>
                <c:pt idx="84">
                  <c:v>Sun, May 4 2003</c:v>
                </c:pt>
                <c:pt idx="85">
                  <c:v>Mon, May 5 2003</c:v>
                </c:pt>
                <c:pt idx="86">
                  <c:v>Tue, May 6 2003</c:v>
                </c:pt>
                <c:pt idx="87">
                  <c:v>Wed, May 7 2003</c:v>
                </c:pt>
                <c:pt idx="88">
                  <c:v>Thu, May 8 2003</c:v>
                </c:pt>
                <c:pt idx="89">
                  <c:v>Fri, May 9 2003</c:v>
                </c:pt>
                <c:pt idx="90">
                  <c:v>Sat, May 10 2003</c:v>
                </c:pt>
                <c:pt idx="91">
                  <c:v>Sun, May 11 2003</c:v>
                </c:pt>
                <c:pt idx="92">
                  <c:v>Mon, May 12 2003</c:v>
                </c:pt>
                <c:pt idx="93">
                  <c:v>Tue, May 13 2003</c:v>
                </c:pt>
                <c:pt idx="94">
                  <c:v>Wed, May 14 2003</c:v>
                </c:pt>
                <c:pt idx="95">
                  <c:v>Thu, May 15 2003</c:v>
                </c:pt>
                <c:pt idx="96">
                  <c:v>Fri, May 16 2003</c:v>
                </c:pt>
                <c:pt idx="97">
                  <c:v>Sat, May 17 2003</c:v>
                </c:pt>
                <c:pt idx="98">
                  <c:v>Sun, May 18 2003</c:v>
                </c:pt>
                <c:pt idx="99">
                  <c:v>Mon, May 19 2003</c:v>
                </c:pt>
                <c:pt idx="100">
                  <c:v>Tue, May 20 2003</c:v>
                </c:pt>
                <c:pt idx="101">
                  <c:v>Wed, May 21 2003</c:v>
                </c:pt>
                <c:pt idx="102">
                  <c:v>Thu, May 22 2003</c:v>
                </c:pt>
                <c:pt idx="103">
                  <c:v>Fri, May 23 2003</c:v>
                </c:pt>
                <c:pt idx="104">
                  <c:v>Sat, May 24 2003</c:v>
                </c:pt>
                <c:pt idx="105">
                  <c:v>Sun, May 25 2003</c:v>
                </c:pt>
                <c:pt idx="106">
                  <c:v>Mon, May 26 2003</c:v>
                </c:pt>
                <c:pt idx="107">
                  <c:v>Tue, May 27 2003</c:v>
                </c:pt>
                <c:pt idx="108">
                  <c:v>Wed, May 28 2003</c:v>
                </c:pt>
                <c:pt idx="109">
                  <c:v>Thu, May 29 2003</c:v>
                </c:pt>
                <c:pt idx="110">
                  <c:v>Fri, May 30 2003</c:v>
                </c:pt>
                <c:pt idx="111">
                  <c:v>Sat, May 31 2003</c:v>
                </c:pt>
                <c:pt idx="112">
                  <c:v>Sun, Jun 1 2003</c:v>
                </c:pt>
                <c:pt idx="113">
                  <c:v>Mon, Jun 2 2003</c:v>
                </c:pt>
                <c:pt idx="114">
                  <c:v>Tue, Jun 3 2003</c:v>
                </c:pt>
                <c:pt idx="115">
                  <c:v>Wed, Jun 4 2003</c:v>
                </c:pt>
                <c:pt idx="116">
                  <c:v>Thu, Jun 5 2003</c:v>
                </c:pt>
                <c:pt idx="117">
                  <c:v>Fri, Jun 6 2003</c:v>
                </c:pt>
                <c:pt idx="118">
                  <c:v>Sat, Jun 7 2003</c:v>
                </c:pt>
                <c:pt idx="119">
                  <c:v>Sun, Jun 8 2003</c:v>
                </c:pt>
                <c:pt idx="120">
                  <c:v>Mon, Jun 9 2003</c:v>
                </c:pt>
                <c:pt idx="121">
                  <c:v>Tue, Jun 10 2003</c:v>
                </c:pt>
                <c:pt idx="122">
                  <c:v>Wed, Jun 11 2003</c:v>
                </c:pt>
                <c:pt idx="123">
                  <c:v>Thu, Jun 12 2003</c:v>
                </c:pt>
                <c:pt idx="124">
                  <c:v>Fri, Jun 13 2003</c:v>
                </c:pt>
                <c:pt idx="125">
                  <c:v>Sat, Jun 14 2003</c:v>
                </c:pt>
                <c:pt idx="126">
                  <c:v>Sun, Jun 15 2003</c:v>
                </c:pt>
                <c:pt idx="127">
                  <c:v>Mon, Jun 16 2003</c:v>
                </c:pt>
                <c:pt idx="128">
                  <c:v>Tue, Jun 17 2003</c:v>
                </c:pt>
                <c:pt idx="129">
                  <c:v>Wed, Jun 18 2003</c:v>
                </c:pt>
                <c:pt idx="130">
                  <c:v>Thu, Jun 19 2003</c:v>
                </c:pt>
                <c:pt idx="131">
                  <c:v>Fri, Jun 20 2003</c:v>
                </c:pt>
                <c:pt idx="132">
                  <c:v>Sat, Jun 21 2003</c:v>
                </c:pt>
                <c:pt idx="133">
                  <c:v>Sun, Jun 22 2003</c:v>
                </c:pt>
                <c:pt idx="134">
                  <c:v>Mon, Jun 23 2003</c:v>
                </c:pt>
                <c:pt idx="135">
                  <c:v>Tue, Jun 24 2003</c:v>
                </c:pt>
                <c:pt idx="136">
                  <c:v>Wed, Jun 25 2003</c:v>
                </c:pt>
                <c:pt idx="137">
                  <c:v>Thu, Jun 26 2003</c:v>
                </c:pt>
                <c:pt idx="138">
                  <c:v>Fri, Jun 27 2003</c:v>
                </c:pt>
                <c:pt idx="139">
                  <c:v>Sat, Jun 28 2003</c:v>
                </c:pt>
                <c:pt idx="140">
                  <c:v>Sun, Jun 29 2003</c:v>
                </c:pt>
                <c:pt idx="141">
                  <c:v>Mon, Jun 30 2003</c:v>
                </c:pt>
                <c:pt idx="142">
                  <c:v>Tue, Jul 1 2003</c:v>
                </c:pt>
                <c:pt idx="143">
                  <c:v>Wed, Jul 2 2003</c:v>
                </c:pt>
                <c:pt idx="144">
                  <c:v>Thu, Jul 3 2003</c:v>
                </c:pt>
                <c:pt idx="145">
                  <c:v>Fri, Jul 4 2003</c:v>
                </c:pt>
                <c:pt idx="146">
                  <c:v>Sat, Jul 5 2003</c:v>
                </c:pt>
                <c:pt idx="147">
                  <c:v>Sun, Jul 6 2003</c:v>
                </c:pt>
                <c:pt idx="148">
                  <c:v>Mon, Jul 7 2003</c:v>
                </c:pt>
                <c:pt idx="149">
                  <c:v>Tue, Jul 8 2003</c:v>
                </c:pt>
                <c:pt idx="150">
                  <c:v>Wed, Jul 9 2003</c:v>
                </c:pt>
                <c:pt idx="151">
                  <c:v>Thu, Jul 10 2003</c:v>
                </c:pt>
                <c:pt idx="152">
                  <c:v>Fri, Jul 11 2003</c:v>
                </c:pt>
                <c:pt idx="153">
                  <c:v>Sat, Jul 12 2003</c:v>
                </c:pt>
                <c:pt idx="154">
                  <c:v>Sun, Jul 13 2003</c:v>
                </c:pt>
                <c:pt idx="155">
                  <c:v>Mon, Jul 14 2003</c:v>
                </c:pt>
                <c:pt idx="156">
                  <c:v>Tue, Jul 15 2003</c:v>
                </c:pt>
                <c:pt idx="157">
                  <c:v>Wed, Jul 16 2003</c:v>
                </c:pt>
                <c:pt idx="158">
                  <c:v>Thu, Jul 17 2003</c:v>
                </c:pt>
                <c:pt idx="159">
                  <c:v>Fri, Jul 18 2003</c:v>
                </c:pt>
                <c:pt idx="160">
                  <c:v>Sat, Jul 19 2003</c:v>
                </c:pt>
                <c:pt idx="161">
                  <c:v>Sun, Jul 20 2003</c:v>
                </c:pt>
                <c:pt idx="162">
                  <c:v>Mon, Jul 21 2003</c:v>
                </c:pt>
                <c:pt idx="163">
                  <c:v>Tue, Jul 22 2003</c:v>
                </c:pt>
                <c:pt idx="164">
                  <c:v>Wed, Jul 23 2003</c:v>
                </c:pt>
                <c:pt idx="165">
                  <c:v>Thu, Jul 24 2003</c:v>
                </c:pt>
                <c:pt idx="166">
                  <c:v>Fri, Jul 25 2003</c:v>
                </c:pt>
                <c:pt idx="167">
                  <c:v>Sat, Jul 26 2003</c:v>
                </c:pt>
                <c:pt idx="168">
                  <c:v>Sun, Jul 27 2003</c:v>
                </c:pt>
                <c:pt idx="169">
                  <c:v>Mon, Jul 28 2003</c:v>
                </c:pt>
                <c:pt idx="170">
                  <c:v>Tue, Jul 29 2003</c:v>
                </c:pt>
                <c:pt idx="171">
                  <c:v>Wed, Jul 30 2003</c:v>
                </c:pt>
                <c:pt idx="172">
                  <c:v>Thu, Jul 31 2003</c:v>
                </c:pt>
                <c:pt idx="173">
                  <c:v>Fri, Aug 1 2003</c:v>
                </c:pt>
                <c:pt idx="174">
                  <c:v>Sat, Aug 2 2003</c:v>
                </c:pt>
                <c:pt idx="175">
                  <c:v>Sun, Aug 3 2003</c:v>
                </c:pt>
                <c:pt idx="176">
                  <c:v>Mon, Aug 4 2003</c:v>
                </c:pt>
                <c:pt idx="177">
                  <c:v>Tue, Aug 5 2003</c:v>
                </c:pt>
                <c:pt idx="178">
                  <c:v>Wed, Aug 6 2003</c:v>
                </c:pt>
                <c:pt idx="179">
                  <c:v>Thu, Aug 7 2003</c:v>
                </c:pt>
                <c:pt idx="180">
                  <c:v>Fri, Aug 8 2003</c:v>
                </c:pt>
                <c:pt idx="181">
                  <c:v>Sat, Aug 9 2003</c:v>
                </c:pt>
                <c:pt idx="182">
                  <c:v>Sun, Aug 10 2003</c:v>
                </c:pt>
                <c:pt idx="183">
                  <c:v>Mon, Aug 11 2003</c:v>
                </c:pt>
                <c:pt idx="184">
                  <c:v>Tue, Aug 12 2003</c:v>
                </c:pt>
                <c:pt idx="185">
                  <c:v>Wed, Aug 13 2003</c:v>
                </c:pt>
                <c:pt idx="186">
                  <c:v>Thu, Aug 14 2003</c:v>
                </c:pt>
                <c:pt idx="187">
                  <c:v>Fri, Aug 15 2003</c:v>
                </c:pt>
                <c:pt idx="188">
                  <c:v>Sat, Aug 16 2003</c:v>
                </c:pt>
                <c:pt idx="189">
                  <c:v>Sun, Aug 17 2003</c:v>
                </c:pt>
                <c:pt idx="190">
                  <c:v>Mon, Aug 18 2003</c:v>
                </c:pt>
                <c:pt idx="191">
                  <c:v>Tue, Aug 19 2003</c:v>
                </c:pt>
                <c:pt idx="192">
                  <c:v>Wed, Aug 20 2003</c:v>
                </c:pt>
                <c:pt idx="193">
                  <c:v>Thu, Aug 21 2003</c:v>
                </c:pt>
                <c:pt idx="194">
                  <c:v>Fri, Aug 22 2003</c:v>
                </c:pt>
                <c:pt idx="195">
                  <c:v>Sat, Aug 23 2003</c:v>
                </c:pt>
                <c:pt idx="196">
                  <c:v>Sun, Aug 24 2003</c:v>
                </c:pt>
                <c:pt idx="197">
                  <c:v>Mon, Aug 25 2003</c:v>
                </c:pt>
                <c:pt idx="198">
                  <c:v>Tue, Aug 26 2003</c:v>
                </c:pt>
                <c:pt idx="199">
                  <c:v>Wed, Aug 27 2003</c:v>
                </c:pt>
                <c:pt idx="200">
                  <c:v>Thu, Aug 28 2003</c:v>
                </c:pt>
                <c:pt idx="201">
                  <c:v>Fri, Aug 29 2003</c:v>
                </c:pt>
                <c:pt idx="202">
                  <c:v>Sat, Aug 30 2003</c:v>
                </c:pt>
                <c:pt idx="203">
                  <c:v>Sun, Aug 31 2003</c:v>
                </c:pt>
                <c:pt idx="204">
                  <c:v>Mon, Sep 1 2003</c:v>
                </c:pt>
                <c:pt idx="205">
                  <c:v>Tue, Sep 2 2003</c:v>
                </c:pt>
                <c:pt idx="206">
                  <c:v>Wed, Sep 3 2003</c:v>
                </c:pt>
                <c:pt idx="207">
                  <c:v>Thu, Sep 4 2003</c:v>
                </c:pt>
                <c:pt idx="208">
                  <c:v>Fri, Sep 5 2003</c:v>
                </c:pt>
                <c:pt idx="209">
                  <c:v>Sat, Sep 6 2003</c:v>
                </c:pt>
                <c:pt idx="210">
                  <c:v>Sun, Sep 7 2003</c:v>
                </c:pt>
                <c:pt idx="211">
                  <c:v>Mon, Sep 8 2003</c:v>
                </c:pt>
                <c:pt idx="212">
                  <c:v>Tue, Sep 9 2003</c:v>
                </c:pt>
                <c:pt idx="213">
                  <c:v>Wed, Sep 10 2003</c:v>
                </c:pt>
                <c:pt idx="214">
                  <c:v>Thu, Sep 11 2003</c:v>
                </c:pt>
                <c:pt idx="215">
                  <c:v>Fri, Sep 12 2003</c:v>
                </c:pt>
                <c:pt idx="216">
                  <c:v>Sat, Sep 13 2003</c:v>
                </c:pt>
                <c:pt idx="217">
                  <c:v>Sun, Sep 14 2003</c:v>
                </c:pt>
                <c:pt idx="218">
                  <c:v>Mon, Sep 15 2003</c:v>
                </c:pt>
                <c:pt idx="219">
                  <c:v>Tue, Sep 16 2003</c:v>
                </c:pt>
                <c:pt idx="220">
                  <c:v>Wed, Sep 17 2003</c:v>
                </c:pt>
                <c:pt idx="221">
                  <c:v>Thu, Sep 18 2003</c:v>
                </c:pt>
                <c:pt idx="222">
                  <c:v>Fri, Sep 19 2003</c:v>
                </c:pt>
                <c:pt idx="223">
                  <c:v>Sat, Sep 20 2003</c:v>
                </c:pt>
                <c:pt idx="224">
                  <c:v>Sun, Sep 21 2003</c:v>
                </c:pt>
                <c:pt idx="225">
                  <c:v>Mon, Sep 22 2003</c:v>
                </c:pt>
                <c:pt idx="226">
                  <c:v>Tue, Sep 23 2003</c:v>
                </c:pt>
                <c:pt idx="227">
                  <c:v>Wed, Sep 24 2003</c:v>
                </c:pt>
                <c:pt idx="228">
                  <c:v>Thu, Sep 25 2003</c:v>
                </c:pt>
                <c:pt idx="229">
                  <c:v>Fri, Sep 26 2003</c:v>
                </c:pt>
                <c:pt idx="230">
                  <c:v>Sat, Sep 27 2003</c:v>
                </c:pt>
                <c:pt idx="231">
                  <c:v>Sun, Sep 28 2003</c:v>
                </c:pt>
                <c:pt idx="232">
                  <c:v>Mon, Sep 29 2003</c:v>
                </c:pt>
                <c:pt idx="233">
                  <c:v>Tue, Sep 30 2003</c:v>
                </c:pt>
                <c:pt idx="234">
                  <c:v>Wed, Oct 1 2003</c:v>
                </c:pt>
                <c:pt idx="235">
                  <c:v>Thu, Oct 2 2003</c:v>
                </c:pt>
                <c:pt idx="236">
                  <c:v>Fri, Oct 3 2003</c:v>
                </c:pt>
                <c:pt idx="237">
                  <c:v>Sat, Oct 4 2003</c:v>
                </c:pt>
                <c:pt idx="238">
                  <c:v>Sun, Oct 5 2003</c:v>
                </c:pt>
                <c:pt idx="239">
                  <c:v>Mon, Oct 6 2003</c:v>
                </c:pt>
                <c:pt idx="240">
                  <c:v>Tue, Oct 7 2003</c:v>
                </c:pt>
                <c:pt idx="241">
                  <c:v>Wed, Oct 8 2003</c:v>
                </c:pt>
                <c:pt idx="242">
                  <c:v>Thu, Oct 9 2003</c:v>
                </c:pt>
                <c:pt idx="243">
                  <c:v>Fri, Oct 10 2003</c:v>
                </c:pt>
                <c:pt idx="244">
                  <c:v>Sat, Oct 11 2003</c:v>
                </c:pt>
                <c:pt idx="245">
                  <c:v>Sun, Oct 12 2003</c:v>
                </c:pt>
                <c:pt idx="246">
                  <c:v>Mon, Oct 13 2003</c:v>
                </c:pt>
                <c:pt idx="247">
                  <c:v>Tue, Oct 14 2003</c:v>
                </c:pt>
                <c:pt idx="248">
                  <c:v>Wed, Oct 15 2003</c:v>
                </c:pt>
                <c:pt idx="249">
                  <c:v>Thu, Oct 16 2003</c:v>
                </c:pt>
                <c:pt idx="250">
                  <c:v>Fri, Oct 17 2003</c:v>
                </c:pt>
                <c:pt idx="251">
                  <c:v>Sat, Oct 18 2003</c:v>
                </c:pt>
                <c:pt idx="252">
                  <c:v>Sun, Oct 19 2003</c:v>
                </c:pt>
                <c:pt idx="253">
                  <c:v>Mon, Oct 20 2003</c:v>
                </c:pt>
                <c:pt idx="254">
                  <c:v>Tue, Oct 21 2003</c:v>
                </c:pt>
                <c:pt idx="255">
                  <c:v>Wed, Oct 22 2003</c:v>
                </c:pt>
                <c:pt idx="256">
                  <c:v>Thu, Oct 23 2003</c:v>
                </c:pt>
                <c:pt idx="257">
                  <c:v>Fri, Oct 24 2003</c:v>
                </c:pt>
                <c:pt idx="258">
                  <c:v>Sat, Oct 25 2003</c:v>
                </c:pt>
                <c:pt idx="259">
                  <c:v>Sun, Oct 26 2003</c:v>
                </c:pt>
                <c:pt idx="260">
                  <c:v>Mon, Oct 27 2003</c:v>
                </c:pt>
                <c:pt idx="261">
                  <c:v>Tue, Oct 28 2003</c:v>
                </c:pt>
                <c:pt idx="262">
                  <c:v>Wed, Oct 29 2003</c:v>
                </c:pt>
                <c:pt idx="263">
                  <c:v>Thu, Oct 30 2003</c:v>
                </c:pt>
                <c:pt idx="264">
                  <c:v>Fri, Oct 31 2003</c:v>
                </c:pt>
                <c:pt idx="265">
                  <c:v>Sat, Nov 1 2003</c:v>
                </c:pt>
                <c:pt idx="266">
                  <c:v>Sun, Nov 2 2003</c:v>
                </c:pt>
                <c:pt idx="267">
                  <c:v>Mon, Nov 3 2003</c:v>
                </c:pt>
                <c:pt idx="268">
                  <c:v>Tue, Nov 4 2003</c:v>
                </c:pt>
                <c:pt idx="269">
                  <c:v>Wed, Nov 5 2003</c:v>
                </c:pt>
                <c:pt idx="270">
                  <c:v>Thu, Nov 6 2003</c:v>
                </c:pt>
                <c:pt idx="271">
                  <c:v>Fri, Nov 7 2003</c:v>
                </c:pt>
                <c:pt idx="272">
                  <c:v>Sat, Nov 8 2003</c:v>
                </c:pt>
                <c:pt idx="273">
                  <c:v>Sun, Nov 9 2003</c:v>
                </c:pt>
                <c:pt idx="274">
                  <c:v>Mon, Nov 10 2003</c:v>
                </c:pt>
                <c:pt idx="275">
                  <c:v>Tue, Nov 11 2003</c:v>
                </c:pt>
                <c:pt idx="276">
                  <c:v>Wed, Nov 12 2003</c:v>
                </c:pt>
                <c:pt idx="277">
                  <c:v>Thu, Nov 13 2003</c:v>
                </c:pt>
                <c:pt idx="278">
                  <c:v>Fri, Nov 14 2003</c:v>
                </c:pt>
                <c:pt idx="279">
                  <c:v>Sat, Nov 15 2003</c:v>
                </c:pt>
                <c:pt idx="280">
                  <c:v>Sun, Nov 16 2003</c:v>
                </c:pt>
                <c:pt idx="281">
                  <c:v>Mon, Nov 17 2003</c:v>
                </c:pt>
                <c:pt idx="282">
                  <c:v>Tue, Nov 18 2003</c:v>
                </c:pt>
                <c:pt idx="283">
                  <c:v>Wed, Nov 19 2003</c:v>
                </c:pt>
                <c:pt idx="284">
                  <c:v>Thu, Nov 20 2003</c:v>
                </c:pt>
                <c:pt idx="285">
                  <c:v>Fri, Nov 21 2003</c:v>
                </c:pt>
                <c:pt idx="286">
                  <c:v>Sat, Nov 22 2003</c:v>
                </c:pt>
                <c:pt idx="287">
                  <c:v>Sun, Nov 23 2003</c:v>
                </c:pt>
                <c:pt idx="288">
                  <c:v>Mon, Nov 24 2003</c:v>
                </c:pt>
                <c:pt idx="289">
                  <c:v>Tue, Nov 25 2003</c:v>
                </c:pt>
                <c:pt idx="290">
                  <c:v>Wed, Nov 26 2003</c:v>
                </c:pt>
                <c:pt idx="291">
                  <c:v>Thu, Nov 27 2003</c:v>
                </c:pt>
                <c:pt idx="292">
                  <c:v>Fri, Nov 28 2003</c:v>
                </c:pt>
                <c:pt idx="293">
                  <c:v>Sat, Nov 29 2003</c:v>
                </c:pt>
                <c:pt idx="294">
                  <c:v>Sun, Nov 30 2003</c:v>
                </c:pt>
                <c:pt idx="295">
                  <c:v>Mon, Dec 1 2003</c:v>
                </c:pt>
                <c:pt idx="296">
                  <c:v>Tue, Dec 2 2003</c:v>
                </c:pt>
                <c:pt idx="297">
                  <c:v>Wed, Dec 3 2003</c:v>
                </c:pt>
                <c:pt idx="298">
                  <c:v>Thu, Dec 4 2003</c:v>
                </c:pt>
                <c:pt idx="299">
                  <c:v>Fri, Dec 5 2003</c:v>
                </c:pt>
                <c:pt idx="300">
                  <c:v>Sat, Dec 6 2003</c:v>
                </c:pt>
                <c:pt idx="301">
                  <c:v>Sun, Dec 7 2003</c:v>
                </c:pt>
                <c:pt idx="302">
                  <c:v>Mon, Dec 8 2003</c:v>
                </c:pt>
                <c:pt idx="303">
                  <c:v>Tue, Dec 9 2003</c:v>
                </c:pt>
                <c:pt idx="304">
                  <c:v>Wed, Dec 10 2003</c:v>
                </c:pt>
                <c:pt idx="305">
                  <c:v>Thu, Dec 11 2003</c:v>
                </c:pt>
                <c:pt idx="306">
                  <c:v>Fri, Dec 12 2003</c:v>
                </c:pt>
                <c:pt idx="307">
                  <c:v>Sat, Dec 13 2003</c:v>
                </c:pt>
                <c:pt idx="308">
                  <c:v>Sun, Dec 14 2003</c:v>
                </c:pt>
                <c:pt idx="309">
                  <c:v>Mon, Dec 15 2003</c:v>
                </c:pt>
                <c:pt idx="310">
                  <c:v>Tue, Dec 16 2003</c:v>
                </c:pt>
                <c:pt idx="311">
                  <c:v>Wed, Dec 17 2003</c:v>
                </c:pt>
                <c:pt idx="312">
                  <c:v>Thu, Dec 18 2003</c:v>
                </c:pt>
                <c:pt idx="313">
                  <c:v>Fri, Dec 19 2003</c:v>
                </c:pt>
                <c:pt idx="314">
                  <c:v>Sat, Dec 20 2003</c:v>
                </c:pt>
                <c:pt idx="315">
                  <c:v>Sun, Dec 21 2003</c:v>
                </c:pt>
                <c:pt idx="316">
                  <c:v>Mon, Dec 22 2003</c:v>
                </c:pt>
                <c:pt idx="317">
                  <c:v>Tue, Dec 23 2003</c:v>
                </c:pt>
                <c:pt idx="318">
                  <c:v>Wed, Dec 24 2003</c:v>
                </c:pt>
                <c:pt idx="319">
                  <c:v>Thu, Dec 25 2003</c:v>
                </c:pt>
                <c:pt idx="320">
                  <c:v>Fri, Dec 26 2003</c:v>
                </c:pt>
                <c:pt idx="321">
                  <c:v>Sat, Dec 27 2003</c:v>
                </c:pt>
                <c:pt idx="322">
                  <c:v>Sun, Dec 28 2003</c:v>
                </c:pt>
                <c:pt idx="323">
                  <c:v>Mon, Dec 29 2003</c:v>
                </c:pt>
                <c:pt idx="324">
                  <c:v>Tue, Dec 30 2003</c:v>
                </c:pt>
                <c:pt idx="325">
                  <c:v>Wed, Dec 31 2003</c:v>
                </c:pt>
                <c:pt idx="326">
                  <c:v>Thu, Jan 1 2004</c:v>
                </c:pt>
                <c:pt idx="327">
                  <c:v>Fri, Jan 2 2004</c:v>
                </c:pt>
                <c:pt idx="328">
                  <c:v>Sat, Jan 3 2004</c:v>
                </c:pt>
                <c:pt idx="329">
                  <c:v>Sun, Jan 4 2004</c:v>
                </c:pt>
                <c:pt idx="330">
                  <c:v>Mon, Jan 5 2004</c:v>
                </c:pt>
                <c:pt idx="331">
                  <c:v>Tue, Jan 6 2004</c:v>
                </c:pt>
                <c:pt idx="332">
                  <c:v>Wed, Jan 7 2004</c:v>
                </c:pt>
                <c:pt idx="333">
                  <c:v>Thu, Jan 8 2004</c:v>
                </c:pt>
                <c:pt idx="334">
                  <c:v>Fri, Jan 9 2004</c:v>
                </c:pt>
                <c:pt idx="335">
                  <c:v>Sat, Jan 10 2004</c:v>
                </c:pt>
                <c:pt idx="336">
                  <c:v>Sun, Jan 11 2004</c:v>
                </c:pt>
                <c:pt idx="337">
                  <c:v>Mon, Jan 12 2004</c:v>
                </c:pt>
                <c:pt idx="338">
                  <c:v>Tue, Jan 13 2004</c:v>
                </c:pt>
                <c:pt idx="339">
                  <c:v>Wed, Jan 14 2004</c:v>
                </c:pt>
                <c:pt idx="340">
                  <c:v>Thu, Jan 15 2004</c:v>
                </c:pt>
                <c:pt idx="341">
                  <c:v>Fri, Jan 16 2004</c:v>
                </c:pt>
                <c:pt idx="342">
                  <c:v>Sat, Jan 17 2004</c:v>
                </c:pt>
                <c:pt idx="343">
                  <c:v>Sun, Jan 18 2004</c:v>
                </c:pt>
                <c:pt idx="344">
                  <c:v>Mon, Jan 19 2004</c:v>
                </c:pt>
                <c:pt idx="345">
                  <c:v>Tue, Jan 20 2004</c:v>
                </c:pt>
                <c:pt idx="346">
                  <c:v>Wed, Jan 21 2004</c:v>
                </c:pt>
                <c:pt idx="347">
                  <c:v>Thu, Jan 22 2004</c:v>
                </c:pt>
                <c:pt idx="348">
                  <c:v>Fri, Jan 23 2004</c:v>
                </c:pt>
                <c:pt idx="349">
                  <c:v>Sat, Jan 24 2004</c:v>
                </c:pt>
                <c:pt idx="350">
                  <c:v>Sun, Jan 25 2004</c:v>
                </c:pt>
                <c:pt idx="351">
                  <c:v>Mon, Jan 26 2004</c:v>
                </c:pt>
                <c:pt idx="352">
                  <c:v>Tue, Jan 27 2004</c:v>
                </c:pt>
                <c:pt idx="353">
                  <c:v>Wed, Jan 28 2004</c:v>
                </c:pt>
                <c:pt idx="354">
                  <c:v>Thu, Jan 29 2004</c:v>
                </c:pt>
                <c:pt idx="355">
                  <c:v>Fri, Jan 30 2004</c:v>
                </c:pt>
                <c:pt idx="356">
                  <c:v>Sat, Jan 31 2004</c:v>
                </c:pt>
                <c:pt idx="357">
                  <c:v>Sun, Feb 1 2004</c:v>
                </c:pt>
                <c:pt idx="358">
                  <c:v>Mon, Feb 2 2004</c:v>
                </c:pt>
                <c:pt idx="359">
                  <c:v>Tue, Feb 3 2004</c:v>
                </c:pt>
                <c:pt idx="360">
                  <c:v>Wed, Feb 4 2004</c:v>
                </c:pt>
                <c:pt idx="361">
                  <c:v>Thu, Feb 5 2004</c:v>
                </c:pt>
                <c:pt idx="362">
                  <c:v>Fri, Feb 6 2004</c:v>
                </c:pt>
                <c:pt idx="363">
                  <c:v>Sat, Feb 7 2004</c:v>
                </c:pt>
                <c:pt idx="364">
                  <c:v>Sun, Feb 8 2004</c:v>
                </c:pt>
                <c:pt idx="365">
                  <c:v>Mon, Feb 9 2004</c:v>
                </c:pt>
                <c:pt idx="366">
                  <c:v>Tue, Feb 10 2004</c:v>
                </c:pt>
                <c:pt idx="367">
                  <c:v>Wed, Feb 11 2004</c:v>
                </c:pt>
                <c:pt idx="368">
                  <c:v>Thu, Feb 12 2004</c:v>
                </c:pt>
                <c:pt idx="369">
                  <c:v>Fri, Feb 13 2004</c:v>
                </c:pt>
                <c:pt idx="370">
                  <c:v>Sat, Feb 14 2004</c:v>
                </c:pt>
                <c:pt idx="371">
                  <c:v>Sun, Feb 15 2004</c:v>
                </c:pt>
                <c:pt idx="372">
                  <c:v>Mon, Feb 16 2004</c:v>
                </c:pt>
                <c:pt idx="373">
                  <c:v>Tue, Feb 17 2004</c:v>
                </c:pt>
                <c:pt idx="374">
                  <c:v>Wed, Feb 18 2004</c:v>
                </c:pt>
                <c:pt idx="375">
                  <c:v>Thu, Feb 19 2004</c:v>
                </c:pt>
                <c:pt idx="376">
                  <c:v>Fri, Feb 20 2004</c:v>
                </c:pt>
              </c:strCache>
            </c:strRef>
          </c:cat>
          <c:val>
            <c:numRef>
              <c:f>'71 MA5'!$D$3:$D$379</c:f>
              <c:numCache>
                <c:ptCount val="377"/>
                <c:pt idx="0">
                  <c:v>166.68811337490266</c:v>
                </c:pt>
                <c:pt idx="1">
                  <c:v>159.9504906999221</c:v>
                </c:pt>
                <c:pt idx="2">
                  <c:v>166.9603925599377</c:v>
                </c:pt>
                <c:pt idx="3">
                  <c:v>200.76831404795016</c:v>
                </c:pt>
                <c:pt idx="4">
                  <c:v>180.41465123836014</c:v>
                </c:pt>
                <c:pt idx="5">
                  <c:v>159.2</c:v>
                </c:pt>
                <c:pt idx="6">
                  <c:v>189.6</c:v>
                </c:pt>
                <c:pt idx="7">
                  <c:v>182.4</c:v>
                </c:pt>
                <c:pt idx="8">
                  <c:v>138.4</c:v>
                </c:pt>
                <c:pt idx="9">
                  <c:v>129.2</c:v>
                </c:pt>
                <c:pt idx="10">
                  <c:v>142.8</c:v>
                </c:pt>
                <c:pt idx="11">
                  <c:v>114.6</c:v>
                </c:pt>
                <c:pt idx="12">
                  <c:v>113.2</c:v>
                </c:pt>
                <c:pt idx="13">
                  <c:v>156</c:v>
                </c:pt>
                <c:pt idx="14">
                  <c:v>159.6</c:v>
                </c:pt>
                <c:pt idx="15">
                  <c:v>154.4</c:v>
                </c:pt>
                <c:pt idx="16">
                  <c:v>152.8</c:v>
                </c:pt>
                <c:pt idx="17">
                  <c:v>133.2</c:v>
                </c:pt>
                <c:pt idx="18">
                  <c:v>104.2</c:v>
                </c:pt>
                <c:pt idx="19">
                  <c:v>127.6</c:v>
                </c:pt>
                <c:pt idx="20">
                  <c:v>154.8</c:v>
                </c:pt>
                <c:pt idx="21">
                  <c:v>153.4</c:v>
                </c:pt>
                <c:pt idx="22">
                  <c:v>169</c:v>
                </c:pt>
                <c:pt idx="23">
                  <c:v>141.6</c:v>
                </c:pt>
                <c:pt idx="24">
                  <c:v>139.4</c:v>
                </c:pt>
                <c:pt idx="25">
                  <c:v>108.6</c:v>
                </c:pt>
                <c:pt idx="26">
                  <c:v>110.8</c:v>
                </c:pt>
                <c:pt idx="27">
                  <c:v>119</c:v>
                </c:pt>
                <c:pt idx="28">
                  <c:v>178.6</c:v>
                </c:pt>
                <c:pt idx="29">
                  <c:v>198.6</c:v>
                </c:pt>
                <c:pt idx="30">
                  <c:v>209.6</c:v>
                </c:pt>
                <c:pt idx="31">
                  <c:v>193.6</c:v>
                </c:pt>
                <c:pt idx="32">
                  <c:v>226</c:v>
                </c:pt>
                <c:pt idx="33">
                  <c:v>227.6</c:v>
                </c:pt>
                <c:pt idx="34">
                  <c:v>209.4</c:v>
                </c:pt>
                <c:pt idx="35">
                  <c:v>205.8</c:v>
                </c:pt>
                <c:pt idx="36">
                  <c:v>213.2</c:v>
                </c:pt>
                <c:pt idx="37">
                  <c:v>149.4</c:v>
                </c:pt>
                <c:pt idx="38">
                  <c:v>83.6</c:v>
                </c:pt>
                <c:pt idx="39">
                  <c:v>71.8</c:v>
                </c:pt>
                <c:pt idx="40">
                  <c:v>90.4</c:v>
                </c:pt>
                <c:pt idx="41">
                  <c:v>80.2</c:v>
                </c:pt>
                <c:pt idx="42">
                  <c:v>122.4</c:v>
                </c:pt>
                <c:pt idx="43">
                  <c:v>169.8</c:v>
                </c:pt>
                <c:pt idx="44">
                  <c:v>147</c:v>
                </c:pt>
                <c:pt idx="45">
                  <c:v>161.6</c:v>
                </c:pt>
                <c:pt idx="46">
                  <c:v>192.6</c:v>
                </c:pt>
                <c:pt idx="47">
                  <c:v>214</c:v>
                </c:pt>
                <c:pt idx="48">
                  <c:v>230.6</c:v>
                </c:pt>
                <c:pt idx="49">
                  <c:v>295.4</c:v>
                </c:pt>
                <c:pt idx="50">
                  <c:v>309.6</c:v>
                </c:pt>
                <c:pt idx="51">
                  <c:v>273.4</c:v>
                </c:pt>
                <c:pt idx="52">
                  <c:v>249.2</c:v>
                </c:pt>
                <c:pt idx="53">
                  <c:v>234.4</c:v>
                </c:pt>
                <c:pt idx="54">
                  <c:v>237.2</c:v>
                </c:pt>
                <c:pt idx="55">
                  <c:v>216.2</c:v>
                </c:pt>
                <c:pt idx="56">
                  <c:v>277.2</c:v>
                </c:pt>
                <c:pt idx="57">
                  <c:v>251.8</c:v>
                </c:pt>
                <c:pt idx="58">
                  <c:v>210.8</c:v>
                </c:pt>
                <c:pt idx="59">
                  <c:v>187.4</c:v>
                </c:pt>
                <c:pt idx="60">
                  <c:v>145</c:v>
                </c:pt>
                <c:pt idx="61">
                  <c:v>95.4</c:v>
                </c:pt>
                <c:pt idx="62">
                  <c:v>119.6</c:v>
                </c:pt>
                <c:pt idx="63">
                  <c:v>129.8</c:v>
                </c:pt>
                <c:pt idx="64">
                  <c:v>142.8</c:v>
                </c:pt>
                <c:pt idx="65">
                  <c:v>199.2</c:v>
                </c:pt>
                <c:pt idx="66">
                  <c:v>212</c:v>
                </c:pt>
                <c:pt idx="67">
                  <c:v>186.4</c:v>
                </c:pt>
                <c:pt idx="68">
                  <c:v>218.6</c:v>
                </c:pt>
                <c:pt idx="69">
                  <c:v>188.8</c:v>
                </c:pt>
                <c:pt idx="70">
                  <c:v>193</c:v>
                </c:pt>
                <c:pt idx="71">
                  <c:v>169.6</c:v>
                </c:pt>
                <c:pt idx="72">
                  <c:v>202</c:v>
                </c:pt>
                <c:pt idx="73">
                  <c:v>148.8</c:v>
                </c:pt>
                <c:pt idx="74">
                  <c:v>150.2</c:v>
                </c:pt>
                <c:pt idx="75">
                  <c:v>138.4</c:v>
                </c:pt>
                <c:pt idx="76">
                  <c:v>177.6</c:v>
                </c:pt>
                <c:pt idx="77">
                  <c:v>193.2</c:v>
                </c:pt>
                <c:pt idx="78">
                  <c:v>228.6</c:v>
                </c:pt>
                <c:pt idx="79">
                  <c:v>231.2</c:v>
                </c:pt>
                <c:pt idx="80">
                  <c:v>228.8</c:v>
                </c:pt>
                <c:pt idx="81">
                  <c:v>238.6</c:v>
                </c:pt>
                <c:pt idx="82">
                  <c:v>231</c:v>
                </c:pt>
                <c:pt idx="83">
                  <c:v>233.8</c:v>
                </c:pt>
                <c:pt idx="84">
                  <c:v>259.4</c:v>
                </c:pt>
                <c:pt idx="85">
                  <c:v>234.4</c:v>
                </c:pt>
                <c:pt idx="86">
                  <c:v>231.4</c:v>
                </c:pt>
                <c:pt idx="87">
                  <c:v>194.2</c:v>
                </c:pt>
                <c:pt idx="88">
                  <c:v>183</c:v>
                </c:pt>
                <c:pt idx="89">
                  <c:v>134.6</c:v>
                </c:pt>
                <c:pt idx="90">
                  <c:v>118</c:v>
                </c:pt>
                <c:pt idx="91">
                  <c:v>112</c:v>
                </c:pt>
                <c:pt idx="92">
                  <c:v>136.2</c:v>
                </c:pt>
                <c:pt idx="93">
                  <c:v>166.2</c:v>
                </c:pt>
                <c:pt idx="94">
                  <c:v>162.4</c:v>
                </c:pt>
                <c:pt idx="95">
                  <c:v>179.6</c:v>
                </c:pt>
                <c:pt idx="96">
                  <c:v>197.2</c:v>
                </c:pt>
                <c:pt idx="97">
                  <c:v>182.4</c:v>
                </c:pt>
                <c:pt idx="98">
                  <c:v>176.4</c:v>
                </c:pt>
                <c:pt idx="99">
                  <c:v>213.6</c:v>
                </c:pt>
                <c:pt idx="100">
                  <c:v>221.8</c:v>
                </c:pt>
                <c:pt idx="101">
                  <c:v>195</c:v>
                </c:pt>
                <c:pt idx="102">
                  <c:v>184.4</c:v>
                </c:pt>
                <c:pt idx="103">
                  <c:v>159.6</c:v>
                </c:pt>
                <c:pt idx="104">
                  <c:v>155.4</c:v>
                </c:pt>
                <c:pt idx="105">
                  <c:v>158.8</c:v>
                </c:pt>
                <c:pt idx="106">
                  <c:v>129.4</c:v>
                </c:pt>
                <c:pt idx="107">
                  <c:v>164.4</c:v>
                </c:pt>
                <c:pt idx="108">
                  <c:v>163.4</c:v>
                </c:pt>
                <c:pt idx="109">
                  <c:v>135.4</c:v>
                </c:pt>
                <c:pt idx="110">
                  <c:v>122.6</c:v>
                </c:pt>
                <c:pt idx="111">
                  <c:v>118</c:v>
                </c:pt>
                <c:pt idx="112">
                  <c:v>116.4</c:v>
                </c:pt>
                <c:pt idx="113">
                  <c:v>147.2</c:v>
                </c:pt>
                <c:pt idx="114">
                  <c:v>183.6</c:v>
                </c:pt>
                <c:pt idx="115">
                  <c:v>225.6</c:v>
                </c:pt>
                <c:pt idx="116">
                  <c:v>251.4</c:v>
                </c:pt>
                <c:pt idx="117">
                  <c:v>247.2</c:v>
                </c:pt>
                <c:pt idx="118">
                  <c:v>205.2</c:v>
                </c:pt>
                <c:pt idx="119">
                  <c:v>178.6</c:v>
                </c:pt>
                <c:pt idx="120">
                  <c:v>184.6</c:v>
                </c:pt>
                <c:pt idx="121">
                  <c:v>193</c:v>
                </c:pt>
                <c:pt idx="122">
                  <c:v>165.2</c:v>
                </c:pt>
                <c:pt idx="123">
                  <c:v>183</c:v>
                </c:pt>
                <c:pt idx="124">
                  <c:v>208.8</c:v>
                </c:pt>
                <c:pt idx="125">
                  <c:v>197.4</c:v>
                </c:pt>
                <c:pt idx="126">
                  <c:v>215.2</c:v>
                </c:pt>
                <c:pt idx="127">
                  <c:v>201.8</c:v>
                </c:pt>
                <c:pt idx="128">
                  <c:v>188.6</c:v>
                </c:pt>
                <c:pt idx="129">
                  <c:v>212</c:v>
                </c:pt>
                <c:pt idx="130">
                  <c:v>181</c:v>
                </c:pt>
                <c:pt idx="131">
                  <c:v>186</c:v>
                </c:pt>
                <c:pt idx="132">
                  <c:v>222.2</c:v>
                </c:pt>
                <c:pt idx="133">
                  <c:v>271.8</c:v>
                </c:pt>
                <c:pt idx="134">
                  <c:v>208.4</c:v>
                </c:pt>
                <c:pt idx="135">
                  <c:v>248</c:v>
                </c:pt>
                <c:pt idx="136">
                  <c:v>224.4</c:v>
                </c:pt>
                <c:pt idx="137">
                  <c:v>224.8</c:v>
                </c:pt>
                <c:pt idx="138">
                  <c:v>190.2</c:v>
                </c:pt>
                <c:pt idx="139">
                  <c:v>213.2</c:v>
                </c:pt>
                <c:pt idx="140">
                  <c:v>192.8</c:v>
                </c:pt>
                <c:pt idx="141">
                  <c:v>202.8</c:v>
                </c:pt>
                <c:pt idx="142">
                  <c:v>200.2</c:v>
                </c:pt>
                <c:pt idx="143">
                  <c:v>208.6</c:v>
                </c:pt>
                <c:pt idx="144">
                  <c:v>182</c:v>
                </c:pt>
                <c:pt idx="145">
                  <c:v>138.8</c:v>
                </c:pt>
                <c:pt idx="146">
                  <c:v>123.4</c:v>
                </c:pt>
                <c:pt idx="147">
                  <c:v>108</c:v>
                </c:pt>
                <c:pt idx="148">
                  <c:v>65.4</c:v>
                </c:pt>
                <c:pt idx="149">
                  <c:v>73.2</c:v>
                </c:pt>
                <c:pt idx="150">
                  <c:v>109.8</c:v>
                </c:pt>
                <c:pt idx="151">
                  <c:v>150.2</c:v>
                </c:pt>
                <c:pt idx="152">
                  <c:v>138.8</c:v>
                </c:pt>
                <c:pt idx="153">
                  <c:v>197.8</c:v>
                </c:pt>
                <c:pt idx="154">
                  <c:v>212.6</c:v>
                </c:pt>
                <c:pt idx="155">
                  <c:v>179.2</c:v>
                </c:pt>
                <c:pt idx="156">
                  <c:v>155.8</c:v>
                </c:pt>
                <c:pt idx="157">
                  <c:v>173.4</c:v>
                </c:pt>
                <c:pt idx="158">
                  <c:v>146.4</c:v>
                </c:pt>
                <c:pt idx="159">
                  <c:v>120.8</c:v>
                </c:pt>
                <c:pt idx="160">
                  <c:v>182.8</c:v>
                </c:pt>
                <c:pt idx="161">
                  <c:v>151.4</c:v>
                </c:pt>
                <c:pt idx="162">
                  <c:v>191.8</c:v>
                </c:pt>
                <c:pt idx="163">
                  <c:v>168.2</c:v>
                </c:pt>
                <c:pt idx="164">
                  <c:v>235.2</c:v>
                </c:pt>
                <c:pt idx="165">
                  <c:v>237.4</c:v>
                </c:pt>
                <c:pt idx="166">
                  <c:v>277.4</c:v>
                </c:pt>
                <c:pt idx="167">
                  <c:v>252.2</c:v>
                </c:pt>
                <c:pt idx="168">
                  <c:v>299.8</c:v>
                </c:pt>
                <c:pt idx="169">
                  <c:v>274.2</c:v>
                </c:pt>
                <c:pt idx="170">
                  <c:v>234.2</c:v>
                </c:pt>
                <c:pt idx="171">
                  <c:v>187.6</c:v>
                </c:pt>
                <c:pt idx="172">
                  <c:v>164.4</c:v>
                </c:pt>
                <c:pt idx="173">
                  <c:v>168</c:v>
                </c:pt>
                <c:pt idx="174">
                  <c:v>134</c:v>
                </c:pt>
                <c:pt idx="175">
                  <c:v>148.6</c:v>
                </c:pt>
                <c:pt idx="176">
                  <c:v>205.4</c:v>
                </c:pt>
                <c:pt idx="177">
                  <c:v>244.4</c:v>
                </c:pt>
                <c:pt idx="178">
                  <c:v>194</c:v>
                </c:pt>
                <c:pt idx="179">
                  <c:v>228.2</c:v>
                </c:pt>
                <c:pt idx="180">
                  <c:v>211.8</c:v>
                </c:pt>
                <c:pt idx="181">
                  <c:v>189.8</c:v>
                </c:pt>
                <c:pt idx="182">
                  <c:v>149</c:v>
                </c:pt>
                <c:pt idx="183">
                  <c:v>202.4</c:v>
                </c:pt>
                <c:pt idx="184">
                  <c:v>165.4</c:v>
                </c:pt>
                <c:pt idx="185">
                  <c:v>146.4</c:v>
                </c:pt>
                <c:pt idx="186">
                  <c:v>160.4</c:v>
                </c:pt>
                <c:pt idx="187">
                  <c:v>172.4</c:v>
                </c:pt>
                <c:pt idx="188">
                  <c:v>181</c:v>
                </c:pt>
                <c:pt idx="189">
                  <c:v>196.2</c:v>
                </c:pt>
                <c:pt idx="190">
                  <c:v>184.6</c:v>
                </c:pt>
                <c:pt idx="191">
                  <c:v>158.8</c:v>
                </c:pt>
                <c:pt idx="192">
                  <c:v>160.8</c:v>
                </c:pt>
                <c:pt idx="193">
                  <c:v>139.2</c:v>
                </c:pt>
                <c:pt idx="194">
                  <c:v>187.8</c:v>
                </c:pt>
                <c:pt idx="195">
                  <c:v>218.8</c:v>
                </c:pt>
                <c:pt idx="196">
                  <c:v>241.8</c:v>
                </c:pt>
                <c:pt idx="197">
                  <c:v>263.8</c:v>
                </c:pt>
                <c:pt idx="198">
                  <c:v>280.6</c:v>
                </c:pt>
                <c:pt idx="199">
                  <c:v>228.8</c:v>
                </c:pt>
                <c:pt idx="200">
                  <c:v>260.8</c:v>
                </c:pt>
                <c:pt idx="201">
                  <c:v>230.2</c:v>
                </c:pt>
                <c:pt idx="202">
                  <c:v>244.6</c:v>
                </c:pt>
                <c:pt idx="203">
                  <c:v>232.8</c:v>
                </c:pt>
                <c:pt idx="204">
                  <c:v>249.2</c:v>
                </c:pt>
                <c:pt idx="205">
                  <c:v>258</c:v>
                </c:pt>
                <c:pt idx="206">
                  <c:v>234.6</c:v>
                </c:pt>
                <c:pt idx="207">
                  <c:v>172.8</c:v>
                </c:pt>
                <c:pt idx="208">
                  <c:v>133.4</c:v>
                </c:pt>
                <c:pt idx="209">
                  <c:v>137</c:v>
                </c:pt>
                <c:pt idx="210">
                  <c:v>65.8</c:v>
                </c:pt>
                <c:pt idx="211">
                  <c:v>68.2</c:v>
                </c:pt>
                <c:pt idx="212">
                  <c:v>103</c:v>
                </c:pt>
                <c:pt idx="213">
                  <c:v>151.2</c:v>
                </c:pt>
                <c:pt idx="214">
                  <c:v>133.6</c:v>
                </c:pt>
                <c:pt idx="215">
                  <c:v>188.6</c:v>
                </c:pt>
                <c:pt idx="216">
                  <c:v>245.6</c:v>
                </c:pt>
                <c:pt idx="217">
                  <c:v>214.2</c:v>
                </c:pt>
                <c:pt idx="218">
                  <c:v>199.2</c:v>
                </c:pt>
                <c:pt idx="219">
                  <c:v>231.4</c:v>
                </c:pt>
                <c:pt idx="220">
                  <c:v>185.4</c:v>
                </c:pt>
                <c:pt idx="221">
                  <c:v>150.4</c:v>
                </c:pt>
                <c:pt idx="222">
                  <c:v>209.4</c:v>
                </c:pt>
                <c:pt idx="223">
                  <c:v>205.2</c:v>
                </c:pt>
                <c:pt idx="224">
                  <c:v>216.6</c:v>
                </c:pt>
                <c:pt idx="225">
                  <c:v>218.4</c:v>
                </c:pt>
                <c:pt idx="226">
                  <c:v>214</c:v>
                </c:pt>
                <c:pt idx="227">
                  <c:v>196.2</c:v>
                </c:pt>
                <c:pt idx="228">
                  <c:v>216</c:v>
                </c:pt>
                <c:pt idx="229">
                  <c:v>220.6</c:v>
                </c:pt>
                <c:pt idx="230">
                  <c:v>230.8</c:v>
                </c:pt>
                <c:pt idx="231">
                  <c:v>226.8</c:v>
                </c:pt>
                <c:pt idx="232">
                  <c:v>186.6</c:v>
                </c:pt>
                <c:pt idx="233">
                  <c:v>130.8</c:v>
                </c:pt>
                <c:pt idx="234">
                  <c:v>112.2</c:v>
                </c:pt>
                <c:pt idx="235">
                  <c:v>92.4</c:v>
                </c:pt>
                <c:pt idx="236">
                  <c:v>130.6</c:v>
                </c:pt>
                <c:pt idx="237">
                  <c:v>189.6</c:v>
                </c:pt>
                <c:pt idx="238">
                  <c:v>197.8</c:v>
                </c:pt>
                <c:pt idx="239">
                  <c:v>194.2</c:v>
                </c:pt>
                <c:pt idx="240">
                  <c:v>241.8</c:v>
                </c:pt>
                <c:pt idx="241">
                  <c:v>193.4</c:v>
                </c:pt>
                <c:pt idx="242">
                  <c:v>154</c:v>
                </c:pt>
                <c:pt idx="243">
                  <c:v>190.8</c:v>
                </c:pt>
                <c:pt idx="244">
                  <c:v>201</c:v>
                </c:pt>
                <c:pt idx="245">
                  <c:v>183.6</c:v>
                </c:pt>
                <c:pt idx="246">
                  <c:v>213.8</c:v>
                </c:pt>
                <c:pt idx="247">
                  <c:v>226.6</c:v>
                </c:pt>
                <c:pt idx="248">
                  <c:v>230.6</c:v>
                </c:pt>
                <c:pt idx="249">
                  <c:v>178.2</c:v>
                </c:pt>
                <c:pt idx="250">
                  <c:v>199</c:v>
                </c:pt>
                <c:pt idx="251">
                  <c:v>184</c:v>
                </c:pt>
                <c:pt idx="252">
                  <c:v>200.4</c:v>
                </c:pt>
                <c:pt idx="253">
                  <c:v>167.4</c:v>
                </c:pt>
                <c:pt idx="254">
                  <c:v>220.8</c:v>
                </c:pt>
                <c:pt idx="255">
                  <c:v>230.6</c:v>
                </c:pt>
                <c:pt idx="256">
                  <c:v>256.6</c:v>
                </c:pt>
                <c:pt idx="257">
                  <c:v>243.4</c:v>
                </c:pt>
                <c:pt idx="258">
                  <c:v>275.6</c:v>
                </c:pt>
                <c:pt idx="259">
                  <c:v>245.8</c:v>
                </c:pt>
                <c:pt idx="260">
                  <c:v>223</c:v>
                </c:pt>
                <c:pt idx="261">
                  <c:v>242</c:v>
                </c:pt>
                <c:pt idx="262">
                  <c:v>238.2</c:v>
                </c:pt>
                <c:pt idx="263">
                  <c:v>232.2</c:v>
                </c:pt>
                <c:pt idx="264">
                  <c:v>218</c:v>
                </c:pt>
                <c:pt idx="265">
                  <c:v>195.6</c:v>
                </c:pt>
                <c:pt idx="266">
                  <c:v>170.2</c:v>
                </c:pt>
                <c:pt idx="267">
                  <c:v>172</c:v>
                </c:pt>
                <c:pt idx="268">
                  <c:v>141.2</c:v>
                </c:pt>
                <c:pt idx="269">
                  <c:v>146.2</c:v>
                </c:pt>
                <c:pt idx="270">
                  <c:v>196.2</c:v>
                </c:pt>
                <c:pt idx="271">
                  <c:v>216.8</c:v>
                </c:pt>
                <c:pt idx="272">
                  <c:v>230</c:v>
                </c:pt>
                <c:pt idx="273">
                  <c:v>212.2</c:v>
                </c:pt>
                <c:pt idx="274">
                  <c:v>254.8</c:v>
                </c:pt>
                <c:pt idx="275">
                  <c:v>225.4</c:v>
                </c:pt>
                <c:pt idx="276">
                  <c:v>190.4</c:v>
                </c:pt>
                <c:pt idx="277">
                  <c:v>183</c:v>
                </c:pt>
                <c:pt idx="278">
                  <c:v>212.6</c:v>
                </c:pt>
                <c:pt idx="279">
                  <c:v>167</c:v>
                </c:pt>
                <c:pt idx="280">
                  <c:v>155</c:v>
                </c:pt>
                <c:pt idx="281">
                  <c:v>137.2</c:v>
                </c:pt>
                <c:pt idx="282">
                  <c:v>144.4</c:v>
                </c:pt>
                <c:pt idx="283">
                  <c:v>143.2</c:v>
                </c:pt>
                <c:pt idx="284">
                  <c:v>144.4</c:v>
                </c:pt>
                <c:pt idx="285">
                  <c:v>132.2</c:v>
                </c:pt>
                <c:pt idx="286">
                  <c:v>141.6</c:v>
                </c:pt>
                <c:pt idx="287">
                  <c:v>104.2</c:v>
                </c:pt>
                <c:pt idx="288">
                  <c:v>134.2</c:v>
                </c:pt>
                <c:pt idx="289">
                  <c:v>124.2</c:v>
                </c:pt>
                <c:pt idx="290">
                  <c:v>168.2</c:v>
                </c:pt>
                <c:pt idx="291">
                  <c:v>217.8</c:v>
                </c:pt>
                <c:pt idx="292">
                  <c:v>209.6</c:v>
                </c:pt>
                <c:pt idx="293">
                  <c:v>186.8</c:v>
                </c:pt>
                <c:pt idx="294">
                  <c:v>181</c:v>
                </c:pt>
                <c:pt idx="295">
                  <c:v>130.2</c:v>
                </c:pt>
                <c:pt idx="296">
                  <c:v>130</c:v>
                </c:pt>
                <c:pt idx="297">
                  <c:v>145</c:v>
                </c:pt>
                <c:pt idx="298">
                  <c:v>109.2</c:v>
                </c:pt>
                <c:pt idx="299">
                  <c:v>145</c:v>
                </c:pt>
                <c:pt idx="300">
                  <c:v>201.4</c:v>
                </c:pt>
                <c:pt idx="301">
                  <c:v>139.2</c:v>
                </c:pt>
                <c:pt idx="302">
                  <c:v>161.2</c:v>
                </c:pt>
                <c:pt idx="303">
                  <c:v>224.2</c:v>
                </c:pt>
                <c:pt idx="304">
                  <c:v>249.6</c:v>
                </c:pt>
                <c:pt idx="305">
                  <c:v>234.6</c:v>
                </c:pt>
                <c:pt idx="306">
                  <c:v>270</c:v>
                </c:pt>
                <c:pt idx="307">
                  <c:v>277</c:v>
                </c:pt>
                <c:pt idx="308">
                  <c:v>218.4</c:v>
                </c:pt>
                <c:pt idx="309">
                  <c:v>213.4</c:v>
                </c:pt>
                <c:pt idx="310">
                  <c:v>213.8</c:v>
                </c:pt>
                <c:pt idx="311">
                  <c:v>187.2</c:v>
                </c:pt>
                <c:pt idx="312">
                  <c:v>152.2</c:v>
                </c:pt>
                <c:pt idx="313">
                  <c:v>179.6</c:v>
                </c:pt>
                <c:pt idx="314">
                  <c:v>135</c:v>
                </c:pt>
                <c:pt idx="315">
                  <c:v>110.6</c:v>
                </c:pt>
                <c:pt idx="316">
                  <c:v>147.2</c:v>
                </c:pt>
                <c:pt idx="317">
                  <c:v>177.8</c:v>
                </c:pt>
                <c:pt idx="318">
                  <c:v>144.8</c:v>
                </c:pt>
                <c:pt idx="319">
                  <c:v>204.6</c:v>
                </c:pt>
                <c:pt idx="320">
                  <c:v>219.4</c:v>
                </c:pt>
                <c:pt idx="321">
                  <c:v>169.6</c:v>
                </c:pt>
                <c:pt idx="322">
                  <c:v>171.2</c:v>
                </c:pt>
                <c:pt idx="323">
                  <c:v>219.4</c:v>
                </c:pt>
                <c:pt idx="324">
                  <c:v>166.6</c:v>
                </c:pt>
                <c:pt idx="325">
                  <c:v>134.2</c:v>
                </c:pt>
                <c:pt idx="326">
                  <c:v>183.6</c:v>
                </c:pt>
                <c:pt idx="327">
                  <c:v>166.2</c:v>
                </c:pt>
                <c:pt idx="328">
                  <c:v>132</c:v>
                </c:pt>
                <c:pt idx="329">
                  <c:v>117</c:v>
                </c:pt>
                <c:pt idx="330">
                  <c:v>120.4</c:v>
                </c:pt>
                <c:pt idx="331">
                  <c:v>103.4</c:v>
                </c:pt>
                <c:pt idx="332">
                  <c:v>129.6</c:v>
                </c:pt>
                <c:pt idx="333">
                  <c:v>133.4</c:v>
                </c:pt>
                <c:pt idx="334">
                  <c:v>142.2</c:v>
                </c:pt>
                <c:pt idx="335">
                  <c:v>201.2</c:v>
                </c:pt>
                <c:pt idx="336">
                  <c:v>231.8</c:v>
                </c:pt>
                <c:pt idx="337">
                  <c:v>189</c:v>
                </c:pt>
                <c:pt idx="338">
                  <c:v>230</c:v>
                </c:pt>
                <c:pt idx="339">
                  <c:v>222</c:v>
                </c:pt>
                <c:pt idx="340">
                  <c:v>192.2</c:v>
                </c:pt>
                <c:pt idx="341">
                  <c:v>160.4</c:v>
                </c:pt>
                <c:pt idx="342">
                  <c:v>203</c:v>
                </c:pt>
                <c:pt idx="343">
                  <c:v>164.8</c:v>
                </c:pt>
                <c:pt idx="344">
                  <c:v>200.2</c:v>
                </c:pt>
                <c:pt idx="345">
                  <c:v>175.2</c:v>
                </c:pt>
                <c:pt idx="346">
                  <c:v>146.6</c:v>
                </c:pt>
                <c:pt idx="347">
                  <c:v>112.2</c:v>
                </c:pt>
                <c:pt idx="348">
                  <c:v>159</c:v>
                </c:pt>
                <c:pt idx="349">
                  <c:v>135.6</c:v>
                </c:pt>
                <c:pt idx="350">
                  <c:v>129.2</c:v>
                </c:pt>
                <c:pt idx="351">
                  <c:v>188.4</c:v>
                </c:pt>
                <c:pt idx="352">
                  <c:v>199.8</c:v>
                </c:pt>
                <c:pt idx="353">
                  <c:v>180</c:v>
                </c:pt>
                <c:pt idx="354">
                  <c:v>206.2</c:v>
                </c:pt>
                <c:pt idx="355">
                  <c:v>234.2</c:v>
                </c:pt>
                <c:pt idx="356">
                  <c:v>210</c:v>
                </c:pt>
                <c:pt idx="357">
                  <c:v>212.2</c:v>
                </c:pt>
                <c:pt idx="358">
                  <c:v>162.8</c:v>
                </c:pt>
                <c:pt idx="359">
                  <c:v>191.4</c:v>
                </c:pt>
                <c:pt idx="360">
                  <c:v>171.2</c:v>
                </c:pt>
                <c:pt idx="361">
                  <c:v>180.2</c:v>
                </c:pt>
                <c:pt idx="362">
                  <c:v>162</c:v>
                </c:pt>
                <c:pt idx="363">
                  <c:v>190.6</c:v>
                </c:pt>
                <c:pt idx="364">
                  <c:v>156.8</c:v>
                </c:pt>
              </c:numCache>
            </c:numRef>
          </c:val>
          <c:smooth val="0"/>
        </c:ser>
        <c:marker val="1"/>
        <c:axId val="761405"/>
        <c:axId val="58628186"/>
      </c:lineChart>
      <c:catAx>
        <c:axId val="76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28186"/>
        <c:crosses val="autoZero"/>
        <c:auto val="1"/>
        <c:lblOffset val="100"/>
        <c:noMultiLvlLbl val="0"/>
      </c:catAx>
      <c:valAx>
        <c:axId val="58628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Rank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Rank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'72 MA'!$B$3:$B$380</c:f>
              <c:strCache/>
            </c:strRef>
          </c:cat>
          <c:val>
            <c:numRef>
              <c:f>'72 MA'!$A$3:$A$380</c:f>
              <c:numCach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 of Rank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'72 MA'!$B$3:$B$380</c:f>
              <c:strCache/>
            </c:strRef>
          </c:cat>
          <c:val>
            <c:numRef>
              <c:f>'72 MA'!$C$3:$C$380</c:f>
              <c:numCach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Fitted Values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'72 MA'!$B$3:$B$380</c:f>
              <c:strCache/>
            </c:strRef>
          </c:cat>
          <c:val>
            <c:numRef>
              <c:f>'72 MA'!$D$3:$D$380</c:f>
              <c:numCach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</c:ser>
        <c:marker val="1"/>
        <c:axId val="18076435"/>
        <c:axId val="49708216"/>
      </c:lineChart>
      <c:catAx>
        <c:axId val="1807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08216"/>
        <c:crosses val="autoZero"/>
        <c:auto val="1"/>
        <c:lblOffset val="100"/>
        <c:noMultiLvlLbl val="0"/>
      </c:catAx>
      <c:valAx>
        <c:axId val="49708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10</xdr:col>
      <xdr:colOff>581025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847850" y="180975"/>
        <a:ext cx="4829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542925</xdr:colOff>
      <xdr:row>400</xdr:row>
      <xdr:rowOff>0</xdr:rowOff>
    </xdr:to>
    <xdr:graphicFrame>
      <xdr:nvGraphicFramePr>
        <xdr:cNvPr id="1" name="Chart 1"/>
        <xdr:cNvGraphicFramePr/>
      </xdr:nvGraphicFramePr>
      <xdr:xfrm>
        <a:off x="609600" y="133350"/>
        <a:ext cx="85439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28</xdr:row>
      <xdr:rowOff>57150</xdr:rowOff>
    </xdr:from>
    <xdr:ext cx="1809750" cy="219075"/>
    <xdr:sp>
      <xdr:nvSpPr>
        <xdr:cNvPr id="1" name="TextBox 3"/>
        <xdr:cNvSpPr txBox="1">
          <a:spLocks noChangeArrowheads="1"/>
        </xdr:cNvSpPr>
      </xdr:nvSpPr>
      <xdr:spPr>
        <a:xfrm>
          <a:off x="5324475" y="4733925"/>
          <a:ext cx="1809750" cy="219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See page 82 in textbook</a:t>
          </a:r>
        </a:p>
      </xdr:txBody>
    </xdr:sp>
    <xdr:clientData/>
  </xdr:oneCellAnchor>
  <xdr:oneCellAnchor>
    <xdr:from>
      <xdr:col>8</xdr:col>
      <xdr:colOff>0</xdr:colOff>
      <xdr:row>9</xdr:row>
      <xdr:rowOff>104775</xdr:rowOff>
    </xdr:from>
    <xdr:ext cx="2867025" cy="1009650"/>
    <xdr:sp>
      <xdr:nvSpPr>
        <xdr:cNvPr id="2" name="TextBox 4"/>
        <xdr:cNvSpPr txBox="1">
          <a:spLocks noChangeArrowheads="1"/>
        </xdr:cNvSpPr>
      </xdr:nvSpPr>
      <xdr:spPr>
        <a:xfrm>
          <a:off x="5772150" y="1638300"/>
          <a:ext cx="2867025" cy="1009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t-stat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1.960
therefore, the null hypothesis can be rejected and the correlation coefficient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statistically significant.
</a:t>
          </a:r>
        </a:p>
      </xdr:txBody>
    </xdr:sp>
    <xdr:clientData/>
  </xdr:oneCellAnchor>
  <xdr:oneCellAnchor>
    <xdr:from>
      <xdr:col>2</xdr:col>
      <xdr:colOff>266700</xdr:colOff>
      <xdr:row>24</xdr:row>
      <xdr:rowOff>123825</xdr:rowOff>
    </xdr:from>
    <xdr:ext cx="4876800" cy="409575"/>
    <xdr:sp>
      <xdr:nvSpPr>
        <xdr:cNvPr id="3" name="TextBox 5"/>
        <xdr:cNvSpPr txBox="1">
          <a:spLocks noChangeArrowheads="1"/>
        </xdr:cNvSpPr>
      </xdr:nvSpPr>
      <xdr:spPr>
        <a:xfrm>
          <a:off x="2057400" y="4152900"/>
          <a:ext cx="48768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Rule of thumb: Reject the null hypothesis that the correlation equals zero if the calculated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is greater than the table value of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 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2</xdr:col>
      <xdr:colOff>47625</xdr:colOff>
      <xdr:row>2</xdr:row>
      <xdr:rowOff>28575</xdr:rowOff>
    </xdr:from>
    <xdr:to>
      <xdr:col>4</xdr:col>
      <xdr:colOff>200025</xdr:colOff>
      <xdr:row>2</xdr:row>
      <xdr:rowOff>219075</xdr:rowOff>
    </xdr:to>
    <xdr:sp>
      <xdr:nvSpPr>
        <xdr:cNvPr id="4" name="AutoShape 7"/>
        <xdr:cNvSpPr>
          <a:spLocks/>
        </xdr:cNvSpPr>
      </xdr:nvSpPr>
      <xdr:spPr>
        <a:xfrm>
          <a:off x="1838325" y="352425"/>
          <a:ext cx="1695450" cy="190500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6</xdr:col>
      <xdr:colOff>381000</xdr:colOff>
      <xdr:row>22</xdr:row>
      <xdr:rowOff>57150</xdr:rowOff>
    </xdr:to>
    <xdr:sp>
      <xdr:nvSpPr>
        <xdr:cNvPr id="5" name="Oval 8"/>
        <xdr:cNvSpPr>
          <a:spLocks/>
        </xdr:cNvSpPr>
      </xdr:nvSpPr>
      <xdr:spPr>
        <a:xfrm>
          <a:off x="4324350" y="3457575"/>
          <a:ext cx="609600" cy="304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389</xdr:row>
      <xdr:rowOff>0</xdr:rowOff>
    </xdr:to>
    <xdr:graphicFrame>
      <xdr:nvGraphicFramePr>
        <xdr:cNvPr id="1" name="Chart 1"/>
        <xdr:cNvGraphicFramePr/>
      </xdr:nvGraphicFramePr>
      <xdr:xfrm>
        <a:off x="609600" y="133350"/>
        <a:ext cx="6781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561975</xdr:colOff>
      <xdr:row>400</xdr:row>
      <xdr:rowOff>0</xdr:rowOff>
    </xdr:to>
    <xdr:graphicFrame>
      <xdr:nvGraphicFramePr>
        <xdr:cNvPr id="1" name="Chart 1"/>
        <xdr:cNvGraphicFramePr/>
      </xdr:nvGraphicFramePr>
      <xdr:xfrm>
        <a:off x="609600" y="133350"/>
        <a:ext cx="85629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9525</xdr:rowOff>
    </xdr:from>
    <xdr:to>
      <xdr:col>14</xdr:col>
      <xdr:colOff>123825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095500" y="171450"/>
        <a:ext cx="6562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85725</xdr:colOff>
      <xdr:row>27</xdr:row>
      <xdr:rowOff>142875</xdr:rowOff>
    </xdr:from>
    <xdr:ext cx="1809750" cy="219075"/>
    <xdr:sp>
      <xdr:nvSpPr>
        <xdr:cNvPr id="1" name="TextBox 3"/>
        <xdr:cNvSpPr txBox="1">
          <a:spLocks noChangeArrowheads="1"/>
        </xdr:cNvSpPr>
      </xdr:nvSpPr>
      <xdr:spPr>
        <a:xfrm>
          <a:off x="5819775" y="4667250"/>
          <a:ext cx="1809750" cy="219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See page 82 in textbook</a:t>
          </a:r>
        </a:p>
      </xdr:txBody>
    </xdr:sp>
    <xdr:clientData/>
  </xdr:oneCellAnchor>
  <xdr:oneCellAnchor>
    <xdr:from>
      <xdr:col>8</xdr:col>
      <xdr:colOff>228600</xdr:colOff>
      <xdr:row>10</xdr:row>
      <xdr:rowOff>0</xdr:rowOff>
    </xdr:from>
    <xdr:ext cx="2867025" cy="1009650"/>
    <xdr:sp>
      <xdr:nvSpPr>
        <xdr:cNvPr id="2" name="TextBox 4"/>
        <xdr:cNvSpPr txBox="1">
          <a:spLocks noChangeArrowheads="1"/>
        </xdr:cNvSpPr>
      </xdr:nvSpPr>
      <xdr:spPr>
        <a:xfrm>
          <a:off x="5962650" y="1704975"/>
          <a:ext cx="2867025" cy="1009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t-stat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1.960
therefore, the null hypothesis cannot be rejected and the correlation coefficient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is not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statistically significant.
</a:t>
          </a:r>
        </a:p>
      </xdr:txBody>
    </xdr:sp>
    <xdr:clientData/>
  </xdr:oneCellAnchor>
  <xdr:oneCellAnchor>
    <xdr:from>
      <xdr:col>2</xdr:col>
      <xdr:colOff>304800</xdr:colOff>
      <xdr:row>24</xdr:row>
      <xdr:rowOff>28575</xdr:rowOff>
    </xdr:from>
    <xdr:ext cx="4876800" cy="409575"/>
    <xdr:sp>
      <xdr:nvSpPr>
        <xdr:cNvPr id="3" name="TextBox 5"/>
        <xdr:cNvSpPr txBox="1">
          <a:spLocks noChangeArrowheads="1"/>
        </xdr:cNvSpPr>
      </xdr:nvSpPr>
      <xdr:spPr>
        <a:xfrm>
          <a:off x="2076450" y="4067175"/>
          <a:ext cx="48768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Rule of thumb: Reject the null hypothesis that the correlation equals zero if the calculated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is greater than the table value of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 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2</xdr:col>
      <xdr:colOff>66675</xdr:colOff>
      <xdr:row>2</xdr:row>
      <xdr:rowOff>28575</xdr:rowOff>
    </xdr:from>
    <xdr:to>
      <xdr:col>4</xdr:col>
      <xdr:colOff>238125</xdr:colOff>
      <xdr:row>2</xdr:row>
      <xdr:rowOff>219075</xdr:rowOff>
    </xdr:to>
    <xdr:sp>
      <xdr:nvSpPr>
        <xdr:cNvPr id="4" name="AutoShape 7"/>
        <xdr:cNvSpPr>
          <a:spLocks/>
        </xdr:cNvSpPr>
      </xdr:nvSpPr>
      <xdr:spPr>
        <a:xfrm>
          <a:off x="1838325" y="352425"/>
          <a:ext cx="1695450" cy="190500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20</xdr:row>
      <xdr:rowOff>47625</xdr:rowOff>
    </xdr:from>
    <xdr:to>
      <xdr:col>7</xdr:col>
      <xdr:colOff>57150</xdr:colOff>
      <xdr:row>22</xdr:row>
      <xdr:rowOff>57150</xdr:rowOff>
    </xdr:to>
    <xdr:sp>
      <xdr:nvSpPr>
        <xdr:cNvPr id="5" name="Oval 8"/>
        <xdr:cNvSpPr>
          <a:spLocks/>
        </xdr:cNvSpPr>
      </xdr:nvSpPr>
      <xdr:spPr>
        <a:xfrm>
          <a:off x="4467225" y="3438525"/>
          <a:ext cx="714375" cy="3333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388</xdr:row>
      <xdr:rowOff>0</xdr:rowOff>
    </xdr:to>
    <xdr:graphicFrame>
      <xdr:nvGraphicFramePr>
        <xdr:cNvPr id="1" name="Chart 1"/>
        <xdr:cNvGraphicFramePr/>
      </xdr:nvGraphicFramePr>
      <xdr:xfrm>
        <a:off x="609600" y="133350"/>
        <a:ext cx="6781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590550</xdr:colOff>
      <xdr:row>399</xdr:row>
      <xdr:rowOff>0</xdr:rowOff>
    </xdr:to>
    <xdr:graphicFrame>
      <xdr:nvGraphicFramePr>
        <xdr:cNvPr id="1" name="Chart 1"/>
        <xdr:cNvGraphicFramePr/>
      </xdr:nvGraphicFramePr>
      <xdr:xfrm>
        <a:off x="609600" y="133350"/>
        <a:ext cx="85915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28</xdr:row>
      <xdr:rowOff>28575</xdr:rowOff>
    </xdr:from>
    <xdr:ext cx="1809750" cy="219075"/>
    <xdr:sp>
      <xdr:nvSpPr>
        <xdr:cNvPr id="1" name="TextBox 3"/>
        <xdr:cNvSpPr txBox="1">
          <a:spLocks noChangeArrowheads="1"/>
        </xdr:cNvSpPr>
      </xdr:nvSpPr>
      <xdr:spPr>
        <a:xfrm>
          <a:off x="6048375" y="4714875"/>
          <a:ext cx="1809750" cy="219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See page 82 in textbook</a:t>
          </a:r>
        </a:p>
      </xdr:txBody>
    </xdr:sp>
    <xdr:clientData/>
  </xdr:oneCellAnchor>
  <xdr:oneCellAnchor>
    <xdr:from>
      <xdr:col>8</xdr:col>
      <xdr:colOff>0</xdr:colOff>
      <xdr:row>10</xdr:row>
      <xdr:rowOff>28575</xdr:rowOff>
    </xdr:from>
    <xdr:ext cx="2867025" cy="1009650"/>
    <xdr:sp>
      <xdr:nvSpPr>
        <xdr:cNvPr id="2" name="TextBox 4"/>
        <xdr:cNvSpPr txBox="1">
          <a:spLocks noChangeArrowheads="1"/>
        </xdr:cNvSpPr>
      </xdr:nvSpPr>
      <xdr:spPr>
        <a:xfrm>
          <a:off x="5915025" y="1733550"/>
          <a:ext cx="2867025" cy="1009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t-stat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1.960
therefore, the null hypothesis cannot be rejected and the correlation coefficient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is not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statistically significant.
</a:t>
          </a:r>
        </a:p>
      </xdr:txBody>
    </xdr:sp>
    <xdr:clientData/>
  </xdr:oneCellAnchor>
  <xdr:oneCellAnchor>
    <xdr:from>
      <xdr:col>2</xdr:col>
      <xdr:colOff>933450</xdr:colOff>
      <xdr:row>24</xdr:row>
      <xdr:rowOff>47625</xdr:rowOff>
    </xdr:from>
    <xdr:ext cx="4876800" cy="409575"/>
    <xdr:sp>
      <xdr:nvSpPr>
        <xdr:cNvPr id="3" name="TextBox 5"/>
        <xdr:cNvSpPr txBox="1">
          <a:spLocks noChangeArrowheads="1"/>
        </xdr:cNvSpPr>
      </xdr:nvSpPr>
      <xdr:spPr>
        <a:xfrm>
          <a:off x="2581275" y="4086225"/>
          <a:ext cx="48768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Rule of thumb: Reject the null hypothesis that the correlation equals zero if the calculated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is greater than the table value of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 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2</xdr:col>
      <xdr:colOff>266700</xdr:colOff>
      <xdr:row>2</xdr:row>
      <xdr:rowOff>19050</xdr:rowOff>
    </xdr:from>
    <xdr:to>
      <xdr:col>4</xdr:col>
      <xdr:colOff>133350</xdr:colOff>
      <xdr:row>2</xdr:row>
      <xdr:rowOff>209550</xdr:rowOff>
    </xdr:to>
    <xdr:sp>
      <xdr:nvSpPr>
        <xdr:cNvPr id="4" name="AutoShape 7"/>
        <xdr:cNvSpPr>
          <a:spLocks/>
        </xdr:cNvSpPr>
      </xdr:nvSpPr>
      <xdr:spPr>
        <a:xfrm>
          <a:off x="1914525" y="342900"/>
          <a:ext cx="1695450" cy="190500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19</xdr:row>
      <xdr:rowOff>152400</xdr:rowOff>
    </xdr:from>
    <xdr:to>
      <xdr:col>7</xdr:col>
      <xdr:colOff>66675</xdr:colOff>
      <xdr:row>22</xdr:row>
      <xdr:rowOff>0</xdr:rowOff>
    </xdr:to>
    <xdr:sp>
      <xdr:nvSpPr>
        <xdr:cNvPr id="5" name="Oval 8"/>
        <xdr:cNvSpPr>
          <a:spLocks/>
        </xdr:cNvSpPr>
      </xdr:nvSpPr>
      <xdr:spPr>
        <a:xfrm>
          <a:off x="4210050" y="3381375"/>
          <a:ext cx="1162050" cy="3333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7"/>
  <sheetViews>
    <sheetView tabSelected="1" zoomScale="125" zoomScaleNormal="125" workbookViewId="0" topLeftCell="A1">
      <selection activeCell="A1" sqref="A1"/>
    </sheetView>
  </sheetViews>
  <sheetFormatPr defaultColWidth="9.140625" defaultRowHeight="12.75"/>
  <sheetData>
    <row r="1" spans="1:3" ht="12.75">
      <c r="A1" s="9" t="s">
        <v>8</v>
      </c>
      <c r="B1" s="9" t="s">
        <v>9</v>
      </c>
      <c r="C1" s="9" t="s">
        <v>10</v>
      </c>
    </row>
    <row r="2" spans="1:3" ht="12.75">
      <c r="A2">
        <v>1</v>
      </c>
      <c r="B2">
        <v>305</v>
      </c>
      <c r="C2">
        <v>1</v>
      </c>
    </row>
    <row r="3" spans="1:3" ht="12.75">
      <c r="A3">
        <v>2</v>
      </c>
      <c r="B3">
        <v>159</v>
      </c>
      <c r="C3">
        <v>1</v>
      </c>
    </row>
    <row r="4" spans="1:3" ht="12.75">
      <c r="A4">
        <v>3</v>
      </c>
      <c r="B4">
        <v>251</v>
      </c>
      <c r="C4">
        <v>1</v>
      </c>
    </row>
    <row r="5" spans="1:3" ht="12.75">
      <c r="A5">
        <v>4</v>
      </c>
      <c r="B5">
        <v>215</v>
      </c>
      <c r="C5">
        <v>1</v>
      </c>
    </row>
    <row r="6" spans="1:3" ht="12.75">
      <c r="A6">
        <v>5</v>
      </c>
      <c r="B6">
        <v>101</v>
      </c>
      <c r="C6">
        <v>1</v>
      </c>
    </row>
    <row r="7" spans="1:3" ht="12.75">
      <c r="A7">
        <v>6</v>
      </c>
      <c r="B7">
        <v>224</v>
      </c>
      <c r="C7">
        <v>1</v>
      </c>
    </row>
    <row r="8" spans="1:3" ht="12.75">
      <c r="A8">
        <v>7</v>
      </c>
      <c r="B8">
        <v>306</v>
      </c>
      <c r="C8">
        <v>1</v>
      </c>
    </row>
    <row r="9" spans="1:3" ht="12.75">
      <c r="A9">
        <v>8</v>
      </c>
      <c r="B9">
        <v>199</v>
      </c>
      <c r="C9">
        <v>1</v>
      </c>
    </row>
    <row r="10" spans="1:3" ht="12.75">
      <c r="A10">
        <v>9</v>
      </c>
      <c r="B10">
        <v>194</v>
      </c>
      <c r="C10">
        <v>1</v>
      </c>
    </row>
    <row r="11" spans="1:3" ht="12.75">
      <c r="A11">
        <v>10</v>
      </c>
      <c r="B11">
        <v>325</v>
      </c>
      <c r="C11">
        <v>1</v>
      </c>
    </row>
    <row r="12" spans="1:3" ht="12.75">
      <c r="A12">
        <v>11</v>
      </c>
      <c r="B12">
        <v>329</v>
      </c>
      <c r="C12">
        <v>1</v>
      </c>
    </row>
    <row r="13" spans="1:3" ht="12.75">
      <c r="A13">
        <v>12</v>
      </c>
      <c r="B13">
        <v>221</v>
      </c>
      <c r="C13">
        <v>1</v>
      </c>
    </row>
    <row r="14" spans="1:3" ht="12.75">
      <c r="A14">
        <v>13</v>
      </c>
      <c r="B14">
        <v>318</v>
      </c>
      <c r="C14">
        <v>1</v>
      </c>
    </row>
    <row r="15" spans="1:3" ht="12.75">
      <c r="A15">
        <v>14</v>
      </c>
      <c r="B15">
        <v>238</v>
      </c>
      <c r="C15">
        <v>1</v>
      </c>
    </row>
    <row r="16" spans="1:3" ht="12.75">
      <c r="A16">
        <v>15</v>
      </c>
      <c r="B16">
        <v>17</v>
      </c>
      <c r="C16">
        <v>1</v>
      </c>
    </row>
    <row r="17" spans="1:3" ht="12.75">
      <c r="A17">
        <v>16</v>
      </c>
      <c r="B17">
        <v>121</v>
      </c>
      <c r="C17">
        <v>1</v>
      </c>
    </row>
    <row r="18" spans="1:3" ht="12.75">
      <c r="A18">
        <v>17</v>
      </c>
      <c r="B18">
        <v>235</v>
      </c>
      <c r="C18">
        <v>1</v>
      </c>
    </row>
    <row r="19" spans="1:3" ht="12.75">
      <c r="A19">
        <v>18</v>
      </c>
      <c r="B19">
        <v>140</v>
      </c>
      <c r="C19">
        <v>1</v>
      </c>
    </row>
    <row r="20" spans="1:3" ht="12.75">
      <c r="A20">
        <v>19</v>
      </c>
      <c r="B20">
        <v>58</v>
      </c>
      <c r="C20">
        <v>1</v>
      </c>
    </row>
    <row r="21" spans="1:3" ht="12.75">
      <c r="A21">
        <v>20</v>
      </c>
      <c r="B21">
        <v>280</v>
      </c>
      <c r="C21">
        <v>1</v>
      </c>
    </row>
    <row r="22" spans="1:3" ht="12.75">
      <c r="A22">
        <v>21</v>
      </c>
      <c r="B22">
        <v>186</v>
      </c>
      <c r="C22">
        <v>1</v>
      </c>
    </row>
    <row r="23" spans="1:3" ht="12.75">
      <c r="A23">
        <v>22</v>
      </c>
      <c r="B23">
        <v>337</v>
      </c>
      <c r="C23">
        <v>1</v>
      </c>
    </row>
    <row r="24" spans="1:3" ht="12.75">
      <c r="A24">
        <v>23</v>
      </c>
      <c r="B24">
        <v>118</v>
      </c>
      <c r="C24">
        <v>1</v>
      </c>
    </row>
    <row r="25" spans="1:3" ht="12.75">
      <c r="A25">
        <v>24</v>
      </c>
      <c r="B25">
        <v>59</v>
      </c>
      <c r="C25">
        <v>1</v>
      </c>
    </row>
    <row r="26" spans="1:3" ht="12.75">
      <c r="A26">
        <v>25</v>
      </c>
      <c r="B26">
        <v>52</v>
      </c>
      <c r="C26">
        <v>1</v>
      </c>
    </row>
    <row r="27" spans="1:3" ht="12.75">
      <c r="A27">
        <v>26</v>
      </c>
      <c r="B27">
        <v>92</v>
      </c>
      <c r="C27">
        <v>1</v>
      </c>
    </row>
    <row r="28" spans="1:3" ht="12.75">
      <c r="A28">
        <v>27</v>
      </c>
      <c r="B28">
        <v>355</v>
      </c>
      <c r="C28">
        <v>1</v>
      </c>
    </row>
    <row r="29" spans="1:3" ht="12.75">
      <c r="A29">
        <v>28</v>
      </c>
      <c r="B29">
        <v>77</v>
      </c>
      <c r="C29">
        <v>1</v>
      </c>
    </row>
    <row r="30" spans="1:3" ht="12.75">
      <c r="A30">
        <v>29</v>
      </c>
      <c r="B30">
        <v>349</v>
      </c>
      <c r="C30">
        <v>1</v>
      </c>
    </row>
    <row r="31" spans="1:3" ht="12.75">
      <c r="A31">
        <v>30</v>
      </c>
      <c r="B31">
        <v>164</v>
      </c>
      <c r="C31">
        <v>1</v>
      </c>
    </row>
    <row r="32" spans="1:3" ht="12.75">
      <c r="A32">
        <v>31</v>
      </c>
      <c r="B32">
        <v>211</v>
      </c>
      <c r="C32">
        <v>1</v>
      </c>
    </row>
    <row r="33" spans="1:3" ht="12.75">
      <c r="A33">
        <v>32</v>
      </c>
      <c r="B33">
        <v>86</v>
      </c>
      <c r="C33">
        <v>2</v>
      </c>
    </row>
    <row r="34" spans="1:3" ht="12.75">
      <c r="A34">
        <v>33</v>
      </c>
      <c r="B34">
        <v>144</v>
      </c>
      <c r="C34">
        <v>2</v>
      </c>
    </row>
    <row r="35" spans="1:3" ht="12.75">
      <c r="A35">
        <v>34</v>
      </c>
      <c r="B35">
        <v>297</v>
      </c>
      <c r="C35">
        <v>2</v>
      </c>
    </row>
    <row r="36" spans="1:3" ht="12.75">
      <c r="A36">
        <v>35</v>
      </c>
      <c r="B36">
        <v>210</v>
      </c>
      <c r="C36">
        <v>2</v>
      </c>
    </row>
    <row r="37" spans="1:3" ht="12.75">
      <c r="A37">
        <v>36</v>
      </c>
      <c r="B37">
        <v>214</v>
      </c>
      <c r="C37">
        <v>2</v>
      </c>
    </row>
    <row r="38" spans="1:3" ht="12.75">
      <c r="A38">
        <v>37</v>
      </c>
      <c r="B38">
        <v>347</v>
      </c>
      <c r="C38">
        <v>2</v>
      </c>
    </row>
    <row r="39" spans="1:3" ht="12.75">
      <c r="A39">
        <v>38</v>
      </c>
      <c r="B39">
        <v>91</v>
      </c>
      <c r="C39">
        <v>2</v>
      </c>
    </row>
    <row r="40" spans="1:3" ht="12.75">
      <c r="A40">
        <v>39</v>
      </c>
      <c r="B40">
        <v>181</v>
      </c>
      <c r="C40">
        <v>2</v>
      </c>
    </row>
    <row r="41" spans="1:3" ht="12.75">
      <c r="A41">
        <v>40</v>
      </c>
      <c r="B41">
        <v>338</v>
      </c>
      <c r="C41">
        <v>2</v>
      </c>
    </row>
    <row r="42" spans="1:3" ht="12.75">
      <c r="A42">
        <v>41</v>
      </c>
      <c r="B42">
        <v>216</v>
      </c>
      <c r="C42">
        <v>2</v>
      </c>
    </row>
    <row r="43" spans="1:3" ht="12.75">
      <c r="A43">
        <v>42</v>
      </c>
      <c r="B43">
        <v>150</v>
      </c>
      <c r="C43">
        <v>2</v>
      </c>
    </row>
    <row r="44" spans="1:3" ht="12.75">
      <c r="A44">
        <v>43</v>
      </c>
      <c r="B44">
        <v>68</v>
      </c>
      <c r="C44">
        <v>2</v>
      </c>
    </row>
    <row r="45" spans="1:3" ht="12.75">
      <c r="A45">
        <v>44</v>
      </c>
      <c r="B45">
        <v>152</v>
      </c>
      <c r="C45">
        <v>2</v>
      </c>
    </row>
    <row r="46" spans="1:3" ht="12.75">
      <c r="A46">
        <v>45</v>
      </c>
      <c r="B46">
        <v>4</v>
      </c>
      <c r="C46">
        <v>2</v>
      </c>
    </row>
    <row r="47" spans="1:3" ht="12.75">
      <c r="A47">
        <v>46</v>
      </c>
      <c r="B47">
        <v>89</v>
      </c>
      <c r="C47">
        <v>2</v>
      </c>
    </row>
    <row r="48" spans="1:3" ht="12.75">
      <c r="A48">
        <v>47</v>
      </c>
      <c r="B48">
        <v>212</v>
      </c>
      <c r="C48">
        <v>2</v>
      </c>
    </row>
    <row r="49" spans="1:3" ht="12.75">
      <c r="A49">
        <v>48</v>
      </c>
      <c r="B49">
        <v>189</v>
      </c>
      <c r="C49">
        <v>2</v>
      </c>
    </row>
    <row r="50" spans="1:3" ht="12.75">
      <c r="A50">
        <v>49</v>
      </c>
      <c r="B50">
        <v>292</v>
      </c>
      <c r="C50">
        <v>2</v>
      </c>
    </row>
    <row r="51" spans="1:3" ht="12.75">
      <c r="A51">
        <v>50</v>
      </c>
      <c r="B51">
        <v>25</v>
      </c>
      <c r="C51">
        <v>2</v>
      </c>
    </row>
    <row r="52" spans="1:3" ht="12.75">
      <c r="A52">
        <v>51</v>
      </c>
      <c r="B52">
        <v>302</v>
      </c>
      <c r="C52">
        <v>2</v>
      </c>
    </row>
    <row r="53" spans="1:3" ht="12.75">
      <c r="A53">
        <v>52</v>
      </c>
      <c r="B53">
        <v>363</v>
      </c>
      <c r="C53">
        <v>2</v>
      </c>
    </row>
    <row r="54" spans="1:3" ht="12.75">
      <c r="A54">
        <v>53</v>
      </c>
      <c r="B54">
        <v>290</v>
      </c>
      <c r="C54">
        <v>2</v>
      </c>
    </row>
    <row r="55" spans="1:3" ht="12.75">
      <c r="A55">
        <v>54</v>
      </c>
      <c r="B55">
        <v>57</v>
      </c>
      <c r="C55">
        <v>2</v>
      </c>
    </row>
    <row r="56" spans="1:3" ht="12.75">
      <c r="A56">
        <v>55</v>
      </c>
      <c r="B56">
        <v>236</v>
      </c>
      <c r="C56">
        <v>2</v>
      </c>
    </row>
    <row r="57" spans="1:3" ht="12.75">
      <c r="A57">
        <v>56</v>
      </c>
      <c r="B57">
        <v>179</v>
      </c>
      <c r="C57">
        <v>2</v>
      </c>
    </row>
    <row r="58" spans="1:3" ht="12.75">
      <c r="A58">
        <v>57</v>
      </c>
      <c r="B58">
        <v>365</v>
      </c>
      <c r="C58">
        <v>2</v>
      </c>
    </row>
    <row r="59" spans="1:3" ht="12.75">
      <c r="A59">
        <v>58</v>
      </c>
      <c r="B59">
        <v>205</v>
      </c>
      <c r="C59">
        <v>2</v>
      </c>
    </row>
    <row r="60" spans="1:3" ht="12.75">
      <c r="A60">
        <v>59</v>
      </c>
      <c r="B60">
        <v>299</v>
      </c>
      <c r="C60">
        <v>2</v>
      </c>
    </row>
    <row r="61" spans="1:3" ht="12.75">
      <c r="A61">
        <v>60</v>
      </c>
      <c r="B61">
        <v>285</v>
      </c>
      <c r="C61">
        <v>2</v>
      </c>
    </row>
    <row r="62" spans="1:3" ht="12.75">
      <c r="A62">
        <v>61</v>
      </c>
      <c r="B62">
        <v>108</v>
      </c>
      <c r="C62">
        <v>3</v>
      </c>
    </row>
    <row r="63" spans="1:3" ht="12.75">
      <c r="A63">
        <v>62</v>
      </c>
      <c r="B63">
        <v>29</v>
      </c>
      <c r="C63">
        <v>3</v>
      </c>
    </row>
    <row r="64" spans="1:3" ht="12.75">
      <c r="A64">
        <v>63</v>
      </c>
      <c r="B64">
        <v>267</v>
      </c>
      <c r="C64">
        <v>3</v>
      </c>
    </row>
    <row r="65" spans="1:3" ht="12.75">
      <c r="A65">
        <v>64</v>
      </c>
      <c r="B65">
        <v>275</v>
      </c>
      <c r="C65">
        <v>3</v>
      </c>
    </row>
    <row r="66" spans="1:3" ht="12.75">
      <c r="A66">
        <v>65</v>
      </c>
      <c r="B66">
        <v>293</v>
      </c>
      <c r="C66">
        <v>3</v>
      </c>
    </row>
    <row r="67" spans="1:3" ht="12.75">
      <c r="A67">
        <v>66</v>
      </c>
      <c r="B67">
        <v>139</v>
      </c>
      <c r="C67">
        <v>3</v>
      </c>
    </row>
    <row r="68" spans="1:3" ht="12.75">
      <c r="A68">
        <v>67</v>
      </c>
      <c r="B68">
        <v>122</v>
      </c>
      <c r="C68">
        <v>3</v>
      </c>
    </row>
    <row r="69" spans="1:3" ht="12.75">
      <c r="A69">
        <v>68</v>
      </c>
      <c r="B69">
        <v>213</v>
      </c>
      <c r="C69">
        <v>3</v>
      </c>
    </row>
    <row r="70" spans="1:3" ht="12.75">
      <c r="A70">
        <v>69</v>
      </c>
      <c r="B70">
        <v>317</v>
      </c>
      <c r="C70">
        <v>3</v>
      </c>
    </row>
    <row r="71" spans="1:3" ht="12.75">
      <c r="A71">
        <v>70</v>
      </c>
      <c r="B71">
        <v>323</v>
      </c>
      <c r="C71">
        <v>3</v>
      </c>
    </row>
    <row r="72" spans="1:3" ht="12.75">
      <c r="A72">
        <v>71</v>
      </c>
      <c r="B72">
        <v>136</v>
      </c>
      <c r="C72">
        <v>3</v>
      </c>
    </row>
    <row r="73" spans="1:3" ht="12.75">
      <c r="A73">
        <v>72</v>
      </c>
      <c r="B73">
        <v>300</v>
      </c>
      <c r="C73">
        <v>3</v>
      </c>
    </row>
    <row r="74" spans="1:3" ht="12.75">
      <c r="A74">
        <v>73</v>
      </c>
      <c r="B74">
        <v>259</v>
      </c>
      <c r="C74">
        <v>3</v>
      </c>
    </row>
    <row r="75" spans="1:3" ht="12.75">
      <c r="A75">
        <v>74</v>
      </c>
      <c r="B75">
        <v>354</v>
      </c>
      <c r="C75">
        <v>3</v>
      </c>
    </row>
    <row r="76" spans="1:3" ht="12.75">
      <c r="A76">
        <v>75</v>
      </c>
      <c r="B76">
        <v>169</v>
      </c>
      <c r="C76">
        <v>3</v>
      </c>
    </row>
    <row r="77" spans="1:3" ht="12.75">
      <c r="A77">
        <v>76</v>
      </c>
      <c r="B77">
        <v>166</v>
      </c>
      <c r="C77">
        <v>3</v>
      </c>
    </row>
    <row r="78" spans="1:3" ht="12.75">
      <c r="A78">
        <v>77</v>
      </c>
      <c r="B78">
        <v>33</v>
      </c>
      <c r="C78">
        <v>3</v>
      </c>
    </row>
    <row r="79" spans="1:3" ht="12.75">
      <c r="A79">
        <v>78</v>
      </c>
      <c r="B79">
        <v>332</v>
      </c>
      <c r="C79">
        <v>3</v>
      </c>
    </row>
    <row r="80" spans="1:3" ht="12.75">
      <c r="A80">
        <v>79</v>
      </c>
      <c r="B80">
        <v>200</v>
      </c>
      <c r="C80">
        <v>3</v>
      </c>
    </row>
    <row r="81" spans="1:3" ht="12.75">
      <c r="A81">
        <v>80</v>
      </c>
      <c r="B81">
        <v>239</v>
      </c>
      <c r="C81">
        <v>3</v>
      </c>
    </row>
    <row r="82" spans="1:3" ht="12.75">
      <c r="A82">
        <v>81</v>
      </c>
      <c r="B82">
        <v>334</v>
      </c>
      <c r="C82">
        <v>3</v>
      </c>
    </row>
    <row r="83" spans="1:3" ht="12.75">
      <c r="A83">
        <v>82</v>
      </c>
      <c r="B83">
        <v>265</v>
      </c>
      <c r="C83">
        <v>3</v>
      </c>
    </row>
    <row r="84" spans="1:3" ht="12.75">
      <c r="A84">
        <v>83</v>
      </c>
      <c r="B84">
        <v>256</v>
      </c>
      <c r="C84">
        <v>3</v>
      </c>
    </row>
    <row r="85" spans="1:3" ht="12.75">
      <c r="A85">
        <v>84</v>
      </c>
      <c r="B85">
        <v>258</v>
      </c>
      <c r="C85">
        <v>3</v>
      </c>
    </row>
    <row r="86" spans="1:3" ht="12.75">
      <c r="A86">
        <v>85</v>
      </c>
      <c r="B86">
        <v>343</v>
      </c>
      <c r="C86">
        <v>3</v>
      </c>
    </row>
    <row r="87" spans="1:3" ht="12.75">
      <c r="A87">
        <v>86</v>
      </c>
      <c r="B87">
        <v>170</v>
      </c>
      <c r="C87">
        <v>3</v>
      </c>
    </row>
    <row r="88" spans="1:3" ht="12.75">
      <c r="A88">
        <v>87</v>
      </c>
      <c r="B88">
        <v>268</v>
      </c>
      <c r="C88">
        <v>3</v>
      </c>
    </row>
    <row r="89" spans="1:3" ht="12.75">
      <c r="A89">
        <v>88</v>
      </c>
      <c r="B89">
        <v>223</v>
      </c>
      <c r="C89">
        <v>3</v>
      </c>
    </row>
    <row r="90" spans="1:3" ht="12.75">
      <c r="A90">
        <v>89</v>
      </c>
      <c r="B90">
        <v>362</v>
      </c>
      <c r="C90">
        <v>3</v>
      </c>
    </row>
    <row r="91" spans="1:3" ht="12.75">
      <c r="A91">
        <v>90</v>
      </c>
      <c r="B91">
        <v>217</v>
      </c>
      <c r="C91">
        <v>3</v>
      </c>
    </row>
    <row r="92" spans="1:3" ht="12.75">
      <c r="A92">
        <v>91</v>
      </c>
      <c r="B92">
        <v>30</v>
      </c>
      <c r="C92">
        <v>3</v>
      </c>
    </row>
    <row r="93" spans="1:3" ht="12.75">
      <c r="A93">
        <v>92</v>
      </c>
      <c r="B93">
        <v>32</v>
      </c>
      <c r="C93">
        <v>4</v>
      </c>
    </row>
    <row r="94" spans="1:3" ht="12.75">
      <c r="A94">
        <v>93</v>
      </c>
      <c r="B94">
        <v>271</v>
      </c>
      <c r="C94">
        <v>4</v>
      </c>
    </row>
    <row r="95" spans="1:3" ht="12.75">
      <c r="A95">
        <v>94</v>
      </c>
      <c r="B95">
        <v>83</v>
      </c>
      <c r="C95">
        <v>4</v>
      </c>
    </row>
    <row r="96" spans="1:3" ht="12.75">
      <c r="A96">
        <v>95</v>
      </c>
      <c r="B96">
        <v>81</v>
      </c>
      <c r="C96">
        <v>4</v>
      </c>
    </row>
    <row r="97" spans="1:3" ht="12.75">
      <c r="A97">
        <v>96</v>
      </c>
      <c r="B97">
        <v>269</v>
      </c>
      <c r="C97">
        <v>4</v>
      </c>
    </row>
    <row r="98" spans="1:3" ht="12.75">
      <c r="A98">
        <v>97</v>
      </c>
      <c r="B98">
        <v>253</v>
      </c>
      <c r="C98">
        <v>4</v>
      </c>
    </row>
    <row r="99" spans="1:3" ht="12.75">
      <c r="A99">
        <v>98</v>
      </c>
      <c r="B99">
        <v>147</v>
      </c>
      <c r="C99">
        <v>4</v>
      </c>
    </row>
    <row r="100" spans="1:3" ht="12.75">
      <c r="A100">
        <v>99</v>
      </c>
      <c r="B100">
        <v>312</v>
      </c>
      <c r="C100">
        <v>4</v>
      </c>
    </row>
    <row r="101" spans="1:3" ht="12.75">
      <c r="A101">
        <v>100</v>
      </c>
      <c r="B101">
        <v>219</v>
      </c>
      <c r="C101">
        <v>4</v>
      </c>
    </row>
    <row r="102" spans="1:3" ht="12.75">
      <c r="A102">
        <v>101</v>
      </c>
      <c r="B102">
        <v>218</v>
      </c>
      <c r="C102">
        <v>4</v>
      </c>
    </row>
    <row r="103" spans="1:3" ht="12.75">
      <c r="A103">
        <v>102</v>
      </c>
      <c r="B103">
        <v>14</v>
      </c>
      <c r="C103">
        <v>4</v>
      </c>
    </row>
    <row r="104" spans="1:3" ht="12.75">
      <c r="A104">
        <v>103</v>
      </c>
      <c r="B104">
        <v>346</v>
      </c>
      <c r="C104">
        <v>4</v>
      </c>
    </row>
    <row r="105" spans="1:3" ht="12.75">
      <c r="A105">
        <v>104</v>
      </c>
      <c r="B105">
        <v>124</v>
      </c>
      <c r="C105">
        <v>4</v>
      </c>
    </row>
    <row r="106" spans="1:3" ht="12.75">
      <c r="A106">
        <v>105</v>
      </c>
      <c r="B106">
        <v>231</v>
      </c>
      <c r="C106">
        <v>4</v>
      </c>
    </row>
    <row r="107" spans="1:3" ht="12.75">
      <c r="A107">
        <v>106</v>
      </c>
      <c r="B107">
        <v>273</v>
      </c>
      <c r="C107">
        <v>4</v>
      </c>
    </row>
    <row r="108" spans="1:3" ht="12.75">
      <c r="A108">
        <v>107</v>
      </c>
      <c r="B108">
        <v>148</v>
      </c>
      <c r="C108">
        <v>4</v>
      </c>
    </row>
    <row r="109" spans="1:3" ht="12.75">
      <c r="A109">
        <v>108</v>
      </c>
      <c r="B109">
        <v>260</v>
      </c>
      <c r="C109">
        <v>4</v>
      </c>
    </row>
    <row r="110" spans="1:3" ht="12.75">
      <c r="A110">
        <v>109</v>
      </c>
      <c r="B110">
        <v>90</v>
      </c>
      <c r="C110">
        <v>4</v>
      </c>
    </row>
    <row r="111" spans="1:3" ht="12.75">
      <c r="A111">
        <v>110</v>
      </c>
      <c r="B111">
        <v>336</v>
      </c>
      <c r="C111">
        <v>4</v>
      </c>
    </row>
    <row r="112" spans="1:3" ht="12.75">
      <c r="A112">
        <v>111</v>
      </c>
      <c r="B112">
        <v>345</v>
      </c>
      <c r="C112">
        <v>4</v>
      </c>
    </row>
    <row r="113" spans="1:3" ht="12.75">
      <c r="A113">
        <v>112</v>
      </c>
      <c r="B113">
        <v>62</v>
      </c>
      <c r="C113">
        <v>4</v>
      </c>
    </row>
    <row r="114" spans="1:3" ht="12.75">
      <c r="A114">
        <v>113</v>
      </c>
      <c r="B114">
        <v>316</v>
      </c>
      <c r="C114">
        <v>4</v>
      </c>
    </row>
    <row r="115" spans="1:3" ht="12.75">
      <c r="A115">
        <v>114</v>
      </c>
      <c r="B115">
        <v>252</v>
      </c>
      <c r="C115">
        <v>4</v>
      </c>
    </row>
    <row r="116" spans="1:3" ht="12.75">
      <c r="A116">
        <v>115</v>
      </c>
      <c r="B116">
        <v>2</v>
      </c>
      <c r="C116">
        <v>4</v>
      </c>
    </row>
    <row r="117" spans="1:3" ht="12.75">
      <c r="A117">
        <v>116</v>
      </c>
      <c r="B117">
        <v>351</v>
      </c>
      <c r="C117">
        <v>4</v>
      </c>
    </row>
    <row r="118" spans="1:3" ht="12.75">
      <c r="A118">
        <v>117</v>
      </c>
      <c r="B118">
        <v>340</v>
      </c>
      <c r="C118">
        <v>4</v>
      </c>
    </row>
    <row r="119" spans="1:3" ht="12.75">
      <c r="A119">
        <v>118</v>
      </c>
      <c r="B119">
        <v>74</v>
      </c>
      <c r="C119">
        <v>4</v>
      </c>
    </row>
    <row r="120" spans="1:3" ht="12.75">
      <c r="A120">
        <v>119</v>
      </c>
      <c r="B120">
        <v>262</v>
      </c>
      <c r="C120">
        <v>4</v>
      </c>
    </row>
    <row r="121" spans="1:3" ht="12.75">
      <c r="A121">
        <v>120</v>
      </c>
      <c r="B121">
        <v>191</v>
      </c>
      <c r="C121">
        <v>4</v>
      </c>
    </row>
    <row r="122" spans="1:3" ht="12.75">
      <c r="A122">
        <v>121</v>
      </c>
      <c r="B122">
        <v>208</v>
      </c>
      <c r="C122">
        <v>4</v>
      </c>
    </row>
    <row r="123" spans="1:3" ht="12.75">
      <c r="A123">
        <v>122</v>
      </c>
      <c r="B123">
        <v>330</v>
      </c>
      <c r="C123">
        <v>5</v>
      </c>
    </row>
    <row r="124" spans="1:3" ht="12.75">
      <c r="A124">
        <v>123</v>
      </c>
      <c r="B124">
        <v>298</v>
      </c>
      <c r="C124">
        <v>5</v>
      </c>
    </row>
    <row r="125" spans="1:3" ht="12.75">
      <c r="A125">
        <v>124</v>
      </c>
      <c r="B125">
        <v>40</v>
      </c>
      <c r="C125">
        <v>5</v>
      </c>
    </row>
    <row r="126" spans="1:3" ht="12.75">
      <c r="A126">
        <v>125</v>
      </c>
      <c r="B126">
        <v>276</v>
      </c>
      <c r="C126">
        <v>5</v>
      </c>
    </row>
    <row r="127" spans="1:3" ht="12.75">
      <c r="A127">
        <v>126</v>
      </c>
      <c r="B127">
        <v>364</v>
      </c>
      <c r="C127">
        <v>5</v>
      </c>
    </row>
    <row r="128" spans="1:3" ht="12.75">
      <c r="A128">
        <v>127</v>
      </c>
      <c r="B128">
        <v>155</v>
      </c>
      <c r="C128">
        <v>5</v>
      </c>
    </row>
    <row r="129" spans="1:3" ht="12.75">
      <c r="A129">
        <v>128</v>
      </c>
      <c r="B129">
        <v>35</v>
      </c>
      <c r="C129">
        <v>5</v>
      </c>
    </row>
    <row r="130" spans="1:3" ht="12.75">
      <c r="A130">
        <v>129</v>
      </c>
      <c r="B130">
        <v>321</v>
      </c>
      <c r="C130">
        <v>5</v>
      </c>
    </row>
    <row r="131" spans="1:3" ht="12.75">
      <c r="A131">
        <v>130</v>
      </c>
      <c r="B131">
        <v>197</v>
      </c>
      <c r="C131">
        <v>5</v>
      </c>
    </row>
    <row r="132" spans="1:3" ht="12.75">
      <c r="A132">
        <v>131</v>
      </c>
      <c r="B132">
        <v>65</v>
      </c>
      <c r="C132">
        <v>5</v>
      </c>
    </row>
    <row r="133" spans="1:3" ht="12.75">
      <c r="A133">
        <v>132</v>
      </c>
      <c r="B133">
        <v>37</v>
      </c>
      <c r="C133">
        <v>5</v>
      </c>
    </row>
    <row r="134" spans="1:3" ht="12.75">
      <c r="A134">
        <v>133</v>
      </c>
      <c r="B134">
        <v>133</v>
      </c>
      <c r="C134">
        <v>5</v>
      </c>
    </row>
    <row r="135" spans="1:3" ht="12.75">
      <c r="A135">
        <v>134</v>
      </c>
      <c r="B135">
        <v>295</v>
      </c>
      <c r="C135">
        <v>5</v>
      </c>
    </row>
    <row r="136" spans="1:3" ht="12.75">
      <c r="A136">
        <v>135</v>
      </c>
      <c r="B136">
        <v>178</v>
      </c>
      <c r="C136">
        <v>5</v>
      </c>
    </row>
    <row r="137" spans="1:3" ht="12.75">
      <c r="A137">
        <v>136</v>
      </c>
      <c r="B137">
        <v>130</v>
      </c>
      <c r="C137">
        <v>5</v>
      </c>
    </row>
    <row r="138" spans="1:3" ht="12.75">
      <c r="A138">
        <v>137</v>
      </c>
      <c r="B138">
        <v>55</v>
      </c>
      <c r="C138">
        <v>5</v>
      </c>
    </row>
    <row r="139" spans="1:3" ht="12.75">
      <c r="A139">
        <v>138</v>
      </c>
      <c r="B139">
        <v>112</v>
      </c>
      <c r="C139">
        <v>5</v>
      </c>
    </row>
    <row r="140" spans="1:3" ht="12.75">
      <c r="A140">
        <v>139</v>
      </c>
      <c r="B140">
        <v>278</v>
      </c>
      <c r="C140">
        <v>5</v>
      </c>
    </row>
    <row r="141" spans="1:3" ht="12.75">
      <c r="A141">
        <v>140</v>
      </c>
      <c r="B141">
        <v>75</v>
      </c>
      <c r="C141">
        <v>5</v>
      </c>
    </row>
    <row r="142" spans="1:3" ht="12.75">
      <c r="A142">
        <v>141</v>
      </c>
      <c r="B142">
        <v>183</v>
      </c>
      <c r="C142">
        <v>5</v>
      </c>
    </row>
    <row r="143" spans="1:3" ht="12.75">
      <c r="A143">
        <v>142</v>
      </c>
      <c r="B143">
        <v>250</v>
      </c>
      <c r="C143">
        <v>5</v>
      </c>
    </row>
    <row r="144" spans="1:3" ht="12.75">
      <c r="A144">
        <v>143</v>
      </c>
      <c r="B144">
        <v>326</v>
      </c>
      <c r="C144">
        <v>5</v>
      </c>
    </row>
    <row r="145" spans="1:3" ht="12.75">
      <c r="A145">
        <v>144</v>
      </c>
      <c r="B145">
        <v>319</v>
      </c>
      <c r="C145">
        <v>5</v>
      </c>
    </row>
    <row r="146" spans="1:3" ht="12.75">
      <c r="A146">
        <v>145</v>
      </c>
      <c r="B146">
        <v>31</v>
      </c>
      <c r="C146">
        <v>5</v>
      </c>
    </row>
    <row r="147" spans="1:3" ht="12.75">
      <c r="A147">
        <v>146</v>
      </c>
      <c r="B147">
        <v>361</v>
      </c>
      <c r="C147">
        <v>5</v>
      </c>
    </row>
    <row r="148" spans="1:3" ht="12.75">
      <c r="A148">
        <v>147</v>
      </c>
      <c r="B148">
        <v>357</v>
      </c>
      <c r="C148">
        <v>5</v>
      </c>
    </row>
    <row r="149" spans="1:3" ht="12.75">
      <c r="A149">
        <v>148</v>
      </c>
      <c r="B149">
        <v>296</v>
      </c>
      <c r="C149">
        <v>5</v>
      </c>
    </row>
    <row r="150" spans="1:3" ht="12.75">
      <c r="A150">
        <v>149</v>
      </c>
      <c r="B150">
        <v>308</v>
      </c>
      <c r="C150">
        <v>5</v>
      </c>
    </row>
    <row r="151" spans="1:3" ht="12.75">
      <c r="A151">
        <v>150</v>
      </c>
      <c r="B151">
        <v>226</v>
      </c>
      <c r="C151">
        <v>5</v>
      </c>
    </row>
    <row r="152" spans="1:3" ht="12.75">
      <c r="A152">
        <v>151</v>
      </c>
      <c r="B152">
        <v>103</v>
      </c>
      <c r="C152">
        <v>5</v>
      </c>
    </row>
    <row r="153" spans="1:3" ht="12.75">
      <c r="A153">
        <v>152</v>
      </c>
      <c r="B153">
        <v>313</v>
      </c>
      <c r="C153">
        <v>5</v>
      </c>
    </row>
    <row r="154" spans="1:3" ht="12.75">
      <c r="A154">
        <v>153</v>
      </c>
      <c r="B154">
        <v>249</v>
      </c>
      <c r="C154">
        <v>6</v>
      </c>
    </row>
    <row r="155" spans="1:3" ht="12.75">
      <c r="A155">
        <v>154</v>
      </c>
      <c r="B155">
        <v>228</v>
      </c>
      <c r="C155">
        <v>6</v>
      </c>
    </row>
    <row r="156" spans="1:3" ht="12.75">
      <c r="A156">
        <v>155</v>
      </c>
      <c r="B156">
        <v>301</v>
      </c>
      <c r="C156">
        <v>6</v>
      </c>
    </row>
    <row r="157" spans="1:3" ht="12.75">
      <c r="A157">
        <v>156</v>
      </c>
      <c r="B157">
        <v>20</v>
      </c>
      <c r="C157">
        <v>6</v>
      </c>
    </row>
    <row r="158" spans="1:3" ht="12.75">
      <c r="A158">
        <v>157</v>
      </c>
      <c r="B158">
        <v>28</v>
      </c>
      <c r="C158">
        <v>6</v>
      </c>
    </row>
    <row r="159" spans="1:3" ht="12.75">
      <c r="A159">
        <v>158</v>
      </c>
      <c r="B159">
        <v>110</v>
      </c>
      <c r="C159">
        <v>6</v>
      </c>
    </row>
    <row r="160" spans="1:3" ht="12.75">
      <c r="A160">
        <v>159</v>
      </c>
      <c r="B160">
        <v>85</v>
      </c>
      <c r="C160">
        <v>6</v>
      </c>
    </row>
    <row r="161" spans="1:3" ht="12.75">
      <c r="A161">
        <v>160</v>
      </c>
      <c r="B161">
        <v>366</v>
      </c>
      <c r="C161">
        <v>6</v>
      </c>
    </row>
    <row r="162" spans="1:3" ht="12.75">
      <c r="A162">
        <v>161</v>
      </c>
      <c r="B162">
        <v>335</v>
      </c>
      <c r="C162">
        <v>6</v>
      </c>
    </row>
    <row r="163" spans="1:3" ht="12.75">
      <c r="A163">
        <v>162</v>
      </c>
      <c r="B163">
        <v>206</v>
      </c>
      <c r="C163">
        <v>6</v>
      </c>
    </row>
    <row r="164" spans="1:3" ht="12.75">
      <c r="A164">
        <v>163</v>
      </c>
      <c r="B164">
        <v>134</v>
      </c>
      <c r="C164">
        <v>6</v>
      </c>
    </row>
    <row r="165" spans="1:3" ht="12.75">
      <c r="A165">
        <v>164</v>
      </c>
      <c r="B165">
        <v>272</v>
      </c>
      <c r="C165">
        <v>6</v>
      </c>
    </row>
    <row r="166" spans="1:3" ht="12.75">
      <c r="A166">
        <v>165</v>
      </c>
      <c r="B166">
        <v>69</v>
      </c>
      <c r="C166">
        <v>6</v>
      </c>
    </row>
    <row r="167" spans="1:3" ht="12.75">
      <c r="A167">
        <v>166</v>
      </c>
      <c r="B167">
        <v>356</v>
      </c>
      <c r="C167">
        <v>6</v>
      </c>
    </row>
    <row r="168" spans="1:3" ht="12.75">
      <c r="A168">
        <v>167</v>
      </c>
      <c r="B168">
        <v>180</v>
      </c>
      <c r="C168">
        <v>6</v>
      </c>
    </row>
    <row r="169" spans="1:3" ht="12.75">
      <c r="A169">
        <v>168</v>
      </c>
      <c r="B169">
        <v>274</v>
      </c>
      <c r="C169">
        <v>6</v>
      </c>
    </row>
    <row r="170" spans="1:3" ht="12.75">
      <c r="A170">
        <v>169</v>
      </c>
      <c r="B170">
        <v>73</v>
      </c>
      <c r="C170">
        <v>6</v>
      </c>
    </row>
    <row r="171" spans="1:3" ht="12.75">
      <c r="A171">
        <v>170</v>
      </c>
      <c r="B171">
        <v>341</v>
      </c>
      <c r="C171">
        <v>6</v>
      </c>
    </row>
    <row r="172" spans="1:3" ht="12.75">
      <c r="A172">
        <v>171</v>
      </c>
      <c r="B172">
        <v>104</v>
      </c>
      <c r="C172">
        <v>6</v>
      </c>
    </row>
    <row r="173" spans="1:3" ht="12.75">
      <c r="A173">
        <v>172</v>
      </c>
      <c r="B173">
        <v>360</v>
      </c>
      <c r="C173">
        <v>6</v>
      </c>
    </row>
    <row r="174" spans="1:3" ht="12.75">
      <c r="A174">
        <v>173</v>
      </c>
      <c r="B174">
        <v>60</v>
      </c>
      <c r="C174">
        <v>6</v>
      </c>
    </row>
    <row r="175" spans="1:3" ht="12.75">
      <c r="A175">
        <v>174</v>
      </c>
      <c r="B175">
        <v>247</v>
      </c>
      <c r="C175">
        <v>6</v>
      </c>
    </row>
    <row r="176" spans="1:3" ht="12.75">
      <c r="A176">
        <v>175</v>
      </c>
      <c r="B176">
        <v>109</v>
      </c>
      <c r="C176">
        <v>6</v>
      </c>
    </row>
    <row r="177" spans="1:3" ht="12.75">
      <c r="A177">
        <v>176</v>
      </c>
      <c r="B177">
        <v>358</v>
      </c>
      <c r="C177">
        <v>6</v>
      </c>
    </row>
    <row r="178" spans="1:3" ht="12.75">
      <c r="A178">
        <v>177</v>
      </c>
      <c r="B178">
        <v>137</v>
      </c>
      <c r="C178">
        <v>6</v>
      </c>
    </row>
    <row r="179" spans="1:3" ht="12.75">
      <c r="A179">
        <v>178</v>
      </c>
      <c r="B179">
        <v>22</v>
      </c>
      <c r="C179">
        <v>6</v>
      </c>
    </row>
    <row r="180" spans="1:3" ht="12.75">
      <c r="A180">
        <v>179</v>
      </c>
      <c r="B180">
        <v>64</v>
      </c>
      <c r="C180">
        <v>6</v>
      </c>
    </row>
    <row r="181" spans="1:3" ht="12.75">
      <c r="A181">
        <v>180</v>
      </c>
      <c r="B181">
        <v>222</v>
      </c>
      <c r="C181">
        <v>6</v>
      </c>
    </row>
    <row r="182" spans="1:3" ht="12.75">
      <c r="A182">
        <v>181</v>
      </c>
      <c r="B182">
        <v>353</v>
      </c>
      <c r="C182">
        <v>6</v>
      </c>
    </row>
    <row r="183" spans="1:3" ht="12.75">
      <c r="A183">
        <v>182</v>
      </c>
      <c r="B183">
        <v>209</v>
      </c>
      <c r="C183">
        <v>6</v>
      </c>
    </row>
    <row r="184" spans="1:3" ht="12.75">
      <c r="A184">
        <v>183</v>
      </c>
      <c r="B184">
        <v>93</v>
      </c>
      <c r="C184">
        <v>7</v>
      </c>
    </row>
    <row r="185" spans="1:3" ht="12.75">
      <c r="A185">
        <v>184</v>
      </c>
      <c r="B185">
        <v>350</v>
      </c>
      <c r="C185">
        <v>7</v>
      </c>
    </row>
    <row r="186" spans="1:3" ht="12.75">
      <c r="A186">
        <v>185</v>
      </c>
      <c r="B186">
        <v>115</v>
      </c>
      <c r="C186">
        <v>7</v>
      </c>
    </row>
    <row r="187" spans="1:3" ht="12.75">
      <c r="A187">
        <v>186</v>
      </c>
      <c r="B187">
        <v>279</v>
      </c>
      <c r="C187">
        <v>7</v>
      </c>
    </row>
    <row r="188" spans="1:3" ht="12.75">
      <c r="A188">
        <v>187</v>
      </c>
      <c r="B188">
        <v>188</v>
      </c>
      <c r="C188">
        <v>7</v>
      </c>
    </row>
    <row r="189" spans="1:3" ht="12.75">
      <c r="A189">
        <v>188</v>
      </c>
      <c r="B189">
        <v>327</v>
      </c>
      <c r="C189">
        <v>7</v>
      </c>
    </row>
    <row r="190" spans="1:3" ht="12.75">
      <c r="A190">
        <v>189</v>
      </c>
      <c r="B190">
        <v>50</v>
      </c>
      <c r="C190">
        <v>7</v>
      </c>
    </row>
    <row r="191" spans="1:3" ht="12.75">
      <c r="A191">
        <v>190</v>
      </c>
      <c r="B191">
        <v>13</v>
      </c>
      <c r="C191">
        <v>7</v>
      </c>
    </row>
    <row r="192" spans="1:3" ht="12.75">
      <c r="A192">
        <v>191</v>
      </c>
      <c r="B192">
        <v>277</v>
      </c>
      <c r="C192">
        <v>7</v>
      </c>
    </row>
    <row r="193" spans="1:3" ht="12.75">
      <c r="A193">
        <v>192</v>
      </c>
      <c r="B193">
        <v>284</v>
      </c>
      <c r="C193">
        <v>7</v>
      </c>
    </row>
    <row r="194" spans="1:3" ht="12.75">
      <c r="A194">
        <v>193</v>
      </c>
      <c r="B194">
        <v>248</v>
      </c>
      <c r="C194">
        <v>7</v>
      </c>
    </row>
    <row r="195" spans="1:3" ht="12.75">
      <c r="A195">
        <v>194</v>
      </c>
      <c r="B195">
        <v>15</v>
      </c>
      <c r="C195">
        <v>7</v>
      </c>
    </row>
    <row r="196" spans="1:3" ht="12.75">
      <c r="A196">
        <v>195</v>
      </c>
      <c r="B196">
        <v>42</v>
      </c>
      <c r="C196">
        <v>7</v>
      </c>
    </row>
    <row r="197" spans="1:3" ht="12.75">
      <c r="A197">
        <v>196</v>
      </c>
      <c r="B197">
        <v>331</v>
      </c>
      <c r="C197">
        <v>7</v>
      </c>
    </row>
    <row r="198" spans="1:3" ht="12.75">
      <c r="A198">
        <v>197</v>
      </c>
      <c r="B198">
        <v>322</v>
      </c>
      <c r="C198">
        <v>7</v>
      </c>
    </row>
    <row r="199" spans="1:3" ht="12.75">
      <c r="A199">
        <v>198</v>
      </c>
      <c r="B199">
        <v>120</v>
      </c>
      <c r="C199">
        <v>7</v>
      </c>
    </row>
    <row r="200" spans="1:3" ht="12.75">
      <c r="A200">
        <v>199</v>
      </c>
      <c r="B200">
        <v>98</v>
      </c>
      <c r="C200">
        <v>7</v>
      </c>
    </row>
    <row r="201" spans="1:3" ht="12.75">
      <c r="A201">
        <v>200</v>
      </c>
      <c r="B201">
        <v>190</v>
      </c>
      <c r="C201">
        <v>7</v>
      </c>
    </row>
    <row r="202" spans="1:3" ht="12.75">
      <c r="A202">
        <v>201</v>
      </c>
      <c r="B202">
        <v>227</v>
      </c>
      <c r="C202">
        <v>7</v>
      </c>
    </row>
    <row r="203" spans="1:3" ht="12.75">
      <c r="A203">
        <v>202</v>
      </c>
      <c r="B203">
        <v>187</v>
      </c>
      <c r="C203">
        <v>7</v>
      </c>
    </row>
    <row r="204" spans="1:3" ht="12.75">
      <c r="A204">
        <v>203</v>
      </c>
      <c r="B204">
        <v>27</v>
      </c>
      <c r="C204">
        <v>7</v>
      </c>
    </row>
    <row r="205" spans="1:3" ht="12.75">
      <c r="A205">
        <v>204</v>
      </c>
      <c r="B205">
        <v>153</v>
      </c>
      <c r="C205">
        <v>7</v>
      </c>
    </row>
    <row r="206" spans="1:3" ht="12.75">
      <c r="A206">
        <v>205</v>
      </c>
      <c r="B206">
        <v>172</v>
      </c>
      <c r="C206">
        <v>7</v>
      </c>
    </row>
    <row r="207" spans="1:3" ht="12.75">
      <c r="A207">
        <v>206</v>
      </c>
      <c r="B207">
        <v>23</v>
      </c>
      <c r="C207">
        <v>7</v>
      </c>
    </row>
    <row r="208" spans="1:3" ht="12.75">
      <c r="A208">
        <v>207</v>
      </c>
      <c r="B208">
        <v>67</v>
      </c>
      <c r="C208">
        <v>7</v>
      </c>
    </row>
    <row r="209" spans="1:3" ht="12.75">
      <c r="A209">
        <v>208</v>
      </c>
      <c r="B209">
        <v>303</v>
      </c>
      <c r="C209">
        <v>7</v>
      </c>
    </row>
    <row r="210" spans="1:3" ht="12.75">
      <c r="A210">
        <v>209</v>
      </c>
      <c r="B210">
        <v>289</v>
      </c>
      <c r="C210">
        <v>7</v>
      </c>
    </row>
    <row r="211" spans="1:3" ht="12.75">
      <c r="A211">
        <v>210</v>
      </c>
      <c r="B211">
        <v>88</v>
      </c>
      <c r="C211">
        <v>7</v>
      </c>
    </row>
    <row r="212" spans="1:3" ht="12.75">
      <c r="A212">
        <v>211</v>
      </c>
      <c r="B212">
        <v>270</v>
      </c>
      <c r="C212">
        <v>7</v>
      </c>
    </row>
    <row r="213" spans="1:3" ht="12.75">
      <c r="A213">
        <v>212</v>
      </c>
      <c r="B213">
        <v>287</v>
      </c>
      <c r="C213">
        <v>7</v>
      </c>
    </row>
    <row r="214" spans="1:3" ht="12.75">
      <c r="A214">
        <v>213</v>
      </c>
      <c r="B214">
        <v>193</v>
      </c>
      <c r="C214">
        <v>7</v>
      </c>
    </row>
    <row r="215" spans="1:3" ht="12.75">
      <c r="A215">
        <v>214</v>
      </c>
      <c r="B215">
        <v>111</v>
      </c>
      <c r="C215">
        <v>8</v>
      </c>
    </row>
    <row r="216" spans="1:3" ht="12.75">
      <c r="A216">
        <v>215</v>
      </c>
      <c r="B216">
        <v>45</v>
      </c>
      <c r="C216">
        <v>8</v>
      </c>
    </row>
    <row r="217" spans="1:3" ht="12.75">
      <c r="A217">
        <v>216</v>
      </c>
      <c r="B217">
        <v>261</v>
      </c>
      <c r="C217">
        <v>8</v>
      </c>
    </row>
    <row r="218" spans="1:3" ht="12.75">
      <c r="A218">
        <v>217</v>
      </c>
      <c r="B218">
        <v>145</v>
      </c>
      <c r="C218">
        <v>8</v>
      </c>
    </row>
    <row r="219" spans="1:3" ht="12.75">
      <c r="A219">
        <v>218</v>
      </c>
      <c r="B219">
        <v>54</v>
      </c>
      <c r="C219">
        <v>8</v>
      </c>
    </row>
    <row r="220" spans="1:3" ht="12.75">
      <c r="A220">
        <v>219</v>
      </c>
      <c r="B220">
        <v>114</v>
      </c>
      <c r="C220">
        <v>8</v>
      </c>
    </row>
    <row r="221" spans="1:3" ht="12.75">
      <c r="A221">
        <v>220</v>
      </c>
      <c r="B221">
        <v>168</v>
      </c>
      <c r="C221">
        <v>8</v>
      </c>
    </row>
    <row r="222" spans="1:3" ht="12.75">
      <c r="A222">
        <v>221</v>
      </c>
      <c r="B222">
        <v>48</v>
      </c>
      <c r="C222">
        <v>8</v>
      </c>
    </row>
    <row r="223" spans="1:3" ht="12.75">
      <c r="A223">
        <v>222</v>
      </c>
      <c r="B223">
        <v>106</v>
      </c>
      <c r="C223">
        <v>8</v>
      </c>
    </row>
    <row r="224" spans="1:3" ht="12.75">
      <c r="A224">
        <v>223</v>
      </c>
      <c r="B224">
        <v>21</v>
      </c>
      <c r="C224">
        <v>8</v>
      </c>
    </row>
    <row r="225" spans="1:3" ht="12.75">
      <c r="A225">
        <v>224</v>
      </c>
      <c r="B225">
        <v>324</v>
      </c>
      <c r="C225">
        <v>8</v>
      </c>
    </row>
    <row r="226" spans="1:3" ht="12.75">
      <c r="A226">
        <v>225</v>
      </c>
      <c r="B226">
        <v>142</v>
      </c>
      <c r="C226">
        <v>8</v>
      </c>
    </row>
    <row r="227" spans="1:3" ht="12.75">
      <c r="A227">
        <v>226</v>
      </c>
      <c r="B227">
        <v>307</v>
      </c>
      <c r="C227">
        <v>8</v>
      </c>
    </row>
    <row r="228" spans="1:3" ht="12.75">
      <c r="A228">
        <v>227</v>
      </c>
      <c r="B228">
        <v>198</v>
      </c>
      <c r="C228">
        <v>8</v>
      </c>
    </row>
    <row r="229" spans="1:3" ht="12.75">
      <c r="A229">
        <v>228</v>
      </c>
      <c r="B229">
        <v>102</v>
      </c>
      <c r="C229">
        <v>8</v>
      </c>
    </row>
    <row r="230" spans="1:3" ht="12.75">
      <c r="A230">
        <v>229</v>
      </c>
      <c r="B230">
        <v>44</v>
      </c>
      <c r="C230">
        <v>8</v>
      </c>
    </row>
    <row r="231" spans="1:3" ht="12.75">
      <c r="A231">
        <v>230</v>
      </c>
      <c r="B231">
        <v>154</v>
      </c>
      <c r="C231">
        <v>8</v>
      </c>
    </row>
    <row r="232" spans="1:3" ht="12.75">
      <c r="A232">
        <v>231</v>
      </c>
      <c r="B232">
        <v>141</v>
      </c>
      <c r="C232">
        <v>8</v>
      </c>
    </row>
    <row r="233" spans="1:3" ht="12.75">
      <c r="A233">
        <v>232</v>
      </c>
      <c r="B233">
        <v>311</v>
      </c>
      <c r="C233">
        <v>8</v>
      </c>
    </row>
    <row r="234" spans="1:3" ht="12.75">
      <c r="A234">
        <v>233</v>
      </c>
      <c r="B234">
        <v>344</v>
      </c>
      <c r="C234">
        <v>8</v>
      </c>
    </row>
    <row r="235" spans="1:3" ht="12.75">
      <c r="A235">
        <v>234</v>
      </c>
      <c r="B235">
        <v>291</v>
      </c>
      <c r="C235">
        <v>8</v>
      </c>
    </row>
    <row r="236" spans="1:3" ht="12.75">
      <c r="A236">
        <v>235</v>
      </c>
      <c r="B236">
        <v>339</v>
      </c>
      <c r="C236">
        <v>8</v>
      </c>
    </row>
    <row r="237" spans="1:3" ht="12.75">
      <c r="A237">
        <v>236</v>
      </c>
      <c r="B237">
        <v>116</v>
      </c>
      <c r="C237">
        <v>8</v>
      </c>
    </row>
    <row r="238" spans="1:3" ht="12.75">
      <c r="A238">
        <v>237</v>
      </c>
      <c r="B238">
        <v>36</v>
      </c>
      <c r="C238">
        <v>8</v>
      </c>
    </row>
    <row r="239" spans="1:3" ht="12.75">
      <c r="A239">
        <v>238</v>
      </c>
      <c r="B239">
        <v>286</v>
      </c>
      <c r="C239">
        <v>8</v>
      </c>
    </row>
    <row r="240" spans="1:3" ht="12.75">
      <c r="A240">
        <v>239</v>
      </c>
      <c r="B240">
        <v>245</v>
      </c>
      <c r="C240">
        <v>8</v>
      </c>
    </row>
    <row r="241" spans="1:3" ht="12.75">
      <c r="A241">
        <v>240</v>
      </c>
      <c r="B241">
        <v>352</v>
      </c>
      <c r="C241">
        <v>8</v>
      </c>
    </row>
    <row r="242" spans="1:3" ht="12.75">
      <c r="A242">
        <v>241</v>
      </c>
      <c r="B242">
        <v>167</v>
      </c>
      <c r="C242">
        <v>8</v>
      </c>
    </row>
    <row r="243" spans="1:3" ht="12.75">
      <c r="A243">
        <v>242</v>
      </c>
      <c r="B243">
        <v>61</v>
      </c>
      <c r="C243">
        <v>8</v>
      </c>
    </row>
    <row r="244" spans="1:3" ht="12.75">
      <c r="A244">
        <v>243</v>
      </c>
      <c r="B244">
        <v>333</v>
      </c>
      <c r="C244">
        <v>8</v>
      </c>
    </row>
    <row r="245" spans="1:3" ht="12.75">
      <c r="A245">
        <v>244</v>
      </c>
      <c r="B245">
        <v>11</v>
      </c>
      <c r="C245">
        <v>8</v>
      </c>
    </row>
    <row r="246" spans="1:3" ht="12.75">
      <c r="A246">
        <v>245</v>
      </c>
      <c r="B246">
        <v>225</v>
      </c>
      <c r="C246">
        <v>9</v>
      </c>
    </row>
    <row r="247" spans="1:3" ht="12.75">
      <c r="A247">
        <v>246</v>
      </c>
      <c r="B247">
        <v>161</v>
      </c>
      <c r="C247">
        <v>9</v>
      </c>
    </row>
    <row r="248" spans="1:3" ht="12.75">
      <c r="A248">
        <v>247</v>
      </c>
      <c r="B248">
        <v>49</v>
      </c>
      <c r="C248">
        <v>9</v>
      </c>
    </row>
    <row r="249" spans="1:3" ht="12.75">
      <c r="A249">
        <v>248</v>
      </c>
      <c r="B249">
        <v>232</v>
      </c>
      <c r="C249">
        <v>9</v>
      </c>
    </row>
    <row r="250" spans="1:3" ht="12.75">
      <c r="A250">
        <v>249</v>
      </c>
      <c r="B250">
        <v>82</v>
      </c>
      <c r="C250">
        <v>9</v>
      </c>
    </row>
    <row r="251" spans="1:3" ht="12.75">
      <c r="A251">
        <v>250</v>
      </c>
      <c r="B251">
        <v>6</v>
      </c>
      <c r="C251">
        <v>9</v>
      </c>
    </row>
    <row r="252" spans="1:3" ht="12.75">
      <c r="A252">
        <v>251</v>
      </c>
      <c r="B252">
        <v>8</v>
      </c>
      <c r="C252">
        <v>9</v>
      </c>
    </row>
    <row r="253" spans="1:3" ht="12.75">
      <c r="A253">
        <v>252</v>
      </c>
      <c r="B253">
        <v>184</v>
      </c>
      <c r="C253">
        <v>9</v>
      </c>
    </row>
    <row r="254" spans="1:3" ht="12.75">
      <c r="A254">
        <v>253</v>
      </c>
      <c r="B254">
        <v>263</v>
      </c>
      <c r="C254">
        <v>9</v>
      </c>
    </row>
    <row r="255" spans="1:3" ht="12.75">
      <c r="A255">
        <v>254</v>
      </c>
      <c r="B255">
        <v>71</v>
      </c>
      <c r="C255">
        <v>9</v>
      </c>
    </row>
    <row r="256" spans="1:3" ht="12.75">
      <c r="A256">
        <v>255</v>
      </c>
      <c r="B256">
        <v>158</v>
      </c>
      <c r="C256">
        <v>9</v>
      </c>
    </row>
    <row r="257" spans="1:3" ht="12.75">
      <c r="A257">
        <v>256</v>
      </c>
      <c r="B257">
        <v>242</v>
      </c>
      <c r="C257">
        <v>9</v>
      </c>
    </row>
    <row r="258" spans="1:3" ht="12.75">
      <c r="A258">
        <v>257</v>
      </c>
      <c r="B258">
        <v>175</v>
      </c>
      <c r="C258">
        <v>9</v>
      </c>
    </row>
    <row r="259" spans="1:3" ht="12.75">
      <c r="A259">
        <v>258</v>
      </c>
      <c r="B259">
        <v>1</v>
      </c>
      <c r="C259">
        <v>9</v>
      </c>
    </row>
    <row r="260" spans="1:3" ht="12.75">
      <c r="A260">
        <v>259</v>
      </c>
      <c r="B260">
        <v>113</v>
      </c>
      <c r="C260">
        <v>9</v>
      </c>
    </row>
    <row r="261" spans="1:3" ht="12.75">
      <c r="A261">
        <v>260</v>
      </c>
      <c r="B261">
        <v>207</v>
      </c>
      <c r="C261">
        <v>9</v>
      </c>
    </row>
    <row r="262" spans="1:3" ht="12.75">
      <c r="A262">
        <v>261</v>
      </c>
      <c r="B262">
        <v>255</v>
      </c>
      <c r="C262">
        <v>9</v>
      </c>
    </row>
    <row r="263" spans="1:3" ht="12.75">
      <c r="A263">
        <v>262</v>
      </c>
      <c r="B263">
        <v>246</v>
      </c>
      <c r="C263">
        <v>9</v>
      </c>
    </row>
    <row r="264" spans="1:3" ht="12.75">
      <c r="A264">
        <v>263</v>
      </c>
      <c r="B264">
        <v>177</v>
      </c>
      <c r="C264">
        <v>9</v>
      </c>
    </row>
    <row r="265" spans="1:3" ht="12.75">
      <c r="A265">
        <v>264</v>
      </c>
      <c r="B265">
        <v>63</v>
      </c>
      <c r="C265">
        <v>9</v>
      </c>
    </row>
    <row r="266" spans="1:3" ht="12.75">
      <c r="A266">
        <v>265</v>
      </c>
      <c r="B266">
        <v>204</v>
      </c>
      <c r="C266">
        <v>9</v>
      </c>
    </row>
    <row r="267" spans="1:3" ht="12.75">
      <c r="A267">
        <v>266</v>
      </c>
      <c r="B267">
        <v>160</v>
      </c>
      <c r="C267">
        <v>9</v>
      </c>
    </row>
    <row r="268" spans="1:3" ht="12.75">
      <c r="A268">
        <v>267</v>
      </c>
      <c r="B268">
        <v>119</v>
      </c>
      <c r="C268">
        <v>9</v>
      </c>
    </row>
    <row r="269" spans="1:3" ht="12.75">
      <c r="A269">
        <v>268</v>
      </c>
      <c r="B269">
        <v>195</v>
      </c>
      <c r="C269">
        <v>9</v>
      </c>
    </row>
    <row r="270" spans="1:3" ht="12.75">
      <c r="A270">
        <v>269</v>
      </c>
      <c r="B270">
        <v>149</v>
      </c>
      <c r="C270">
        <v>9</v>
      </c>
    </row>
    <row r="271" spans="1:3" ht="12.75">
      <c r="A271">
        <v>270</v>
      </c>
      <c r="B271">
        <v>18</v>
      </c>
      <c r="C271">
        <v>9</v>
      </c>
    </row>
    <row r="272" spans="1:3" ht="12.75">
      <c r="A272">
        <v>271</v>
      </c>
      <c r="B272">
        <v>233</v>
      </c>
      <c r="C272">
        <v>9</v>
      </c>
    </row>
    <row r="273" spans="1:3" ht="12.75">
      <c r="A273">
        <v>272</v>
      </c>
      <c r="B273">
        <v>257</v>
      </c>
      <c r="C273">
        <v>9</v>
      </c>
    </row>
    <row r="274" spans="1:3" ht="12.75">
      <c r="A274">
        <v>273</v>
      </c>
      <c r="B274">
        <v>151</v>
      </c>
      <c r="C274">
        <v>9</v>
      </c>
    </row>
    <row r="275" spans="1:3" ht="12.75">
      <c r="A275">
        <v>274</v>
      </c>
      <c r="B275">
        <v>315</v>
      </c>
      <c r="C275">
        <v>9</v>
      </c>
    </row>
    <row r="276" spans="1:3" ht="12.75">
      <c r="A276">
        <v>275</v>
      </c>
      <c r="B276">
        <v>359</v>
      </c>
      <c r="C276">
        <v>10</v>
      </c>
    </row>
    <row r="277" spans="1:3" ht="12.75">
      <c r="A277">
        <v>276</v>
      </c>
      <c r="B277">
        <v>125</v>
      </c>
      <c r="C277">
        <v>10</v>
      </c>
    </row>
    <row r="278" spans="1:3" ht="12.75">
      <c r="A278">
        <v>277</v>
      </c>
      <c r="B278">
        <v>244</v>
      </c>
      <c r="C278">
        <v>10</v>
      </c>
    </row>
    <row r="279" spans="1:3" ht="12.75">
      <c r="A279">
        <v>278</v>
      </c>
      <c r="B279">
        <v>202</v>
      </c>
      <c r="C279">
        <v>10</v>
      </c>
    </row>
    <row r="280" spans="1:3" ht="12.75">
      <c r="A280">
        <v>279</v>
      </c>
      <c r="B280">
        <v>24</v>
      </c>
      <c r="C280">
        <v>10</v>
      </c>
    </row>
    <row r="281" spans="1:3" ht="12.75">
      <c r="A281">
        <v>280</v>
      </c>
      <c r="B281">
        <v>87</v>
      </c>
      <c r="C281">
        <v>10</v>
      </c>
    </row>
    <row r="282" spans="1:3" ht="12.75">
      <c r="A282">
        <v>281</v>
      </c>
      <c r="B282">
        <v>234</v>
      </c>
      <c r="C282">
        <v>10</v>
      </c>
    </row>
    <row r="283" spans="1:3" ht="12.75">
      <c r="A283">
        <v>282</v>
      </c>
      <c r="B283">
        <v>283</v>
      </c>
      <c r="C283">
        <v>10</v>
      </c>
    </row>
    <row r="284" spans="1:3" ht="12.75">
      <c r="A284">
        <v>283</v>
      </c>
      <c r="B284">
        <v>342</v>
      </c>
      <c r="C284">
        <v>10</v>
      </c>
    </row>
    <row r="285" spans="1:3" ht="12.75">
      <c r="A285">
        <v>284</v>
      </c>
      <c r="B285">
        <v>220</v>
      </c>
      <c r="C285">
        <v>10</v>
      </c>
    </row>
    <row r="286" spans="1:3" ht="12.75">
      <c r="A286">
        <v>285</v>
      </c>
      <c r="B286">
        <v>237</v>
      </c>
      <c r="C286">
        <v>10</v>
      </c>
    </row>
    <row r="287" spans="1:3" ht="12.75">
      <c r="A287">
        <v>286</v>
      </c>
      <c r="B287">
        <v>72</v>
      </c>
      <c r="C287">
        <v>10</v>
      </c>
    </row>
    <row r="288" spans="1:3" ht="12.75">
      <c r="A288">
        <v>287</v>
      </c>
      <c r="B288">
        <v>138</v>
      </c>
      <c r="C288">
        <v>10</v>
      </c>
    </row>
    <row r="289" spans="1:3" ht="12.75">
      <c r="A289">
        <v>288</v>
      </c>
      <c r="B289">
        <v>294</v>
      </c>
      <c r="C289">
        <v>10</v>
      </c>
    </row>
    <row r="290" spans="1:3" ht="12.75">
      <c r="A290">
        <v>289</v>
      </c>
      <c r="B290">
        <v>171</v>
      </c>
      <c r="C290">
        <v>10</v>
      </c>
    </row>
    <row r="291" spans="1:3" ht="12.75">
      <c r="A291">
        <v>290</v>
      </c>
      <c r="B291">
        <v>254</v>
      </c>
      <c r="C291">
        <v>10</v>
      </c>
    </row>
    <row r="292" spans="1:3" ht="12.75">
      <c r="A292">
        <v>291</v>
      </c>
      <c r="B292">
        <v>288</v>
      </c>
      <c r="C292">
        <v>10</v>
      </c>
    </row>
    <row r="293" spans="1:3" ht="12.75">
      <c r="A293">
        <v>292</v>
      </c>
      <c r="B293">
        <v>5</v>
      </c>
      <c r="C293">
        <v>10</v>
      </c>
    </row>
    <row r="294" spans="1:3" ht="12.75">
      <c r="A294">
        <v>293</v>
      </c>
      <c r="B294">
        <v>241</v>
      </c>
      <c r="C294">
        <v>10</v>
      </c>
    </row>
    <row r="295" spans="1:3" ht="12.75">
      <c r="A295">
        <v>294</v>
      </c>
      <c r="B295">
        <v>192</v>
      </c>
      <c r="C295">
        <v>10</v>
      </c>
    </row>
    <row r="296" spans="1:3" ht="12.75">
      <c r="A296">
        <v>295</v>
      </c>
      <c r="B296">
        <v>243</v>
      </c>
      <c r="C296">
        <v>10</v>
      </c>
    </row>
    <row r="297" spans="1:3" ht="12.75">
      <c r="A297">
        <v>296</v>
      </c>
      <c r="B297">
        <v>117</v>
      </c>
      <c r="C297">
        <v>10</v>
      </c>
    </row>
    <row r="298" spans="1:3" ht="12.75">
      <c r="A298">
        <v>297</v>
      </c>
      <c r="B298">
        <v>201</v>
      </c>
      <c r="C298">
        <v>10</v>
      </c>
    </row>
    <row r="299" spans="1:3" ht="12.75">
      <c r="A299">
        <v>298</v>
      </c>
      <c r="B299">
        <v>196</v>
      </c>
      <c r="C299">
        <v>10</v>
      </c>
    </row>
    <row r="300" spans="1:3" ht="12.75">
      <c r="A300">
        <v>299</v>
      </c>
      <c r="B300">
        <v>176</v>
      </c>
      <c r="C300">
        <v>10</v>
      </c>
    </row>
    <row r="301" spans="1:3" ht="12.75">
      <c r="A301">
        <v>300</v>
      </c>
      <c r="B301">
        <v>7</v>
      </c>
      <c r="C301">
        <v>10</v>
      </c>
    </row>
    <row r="302" spans="1:3" ht="12.75">
      <c r="A302">
        <v>301</v>
      </c>
      <c r="B302">
        <v>264</v>
      </c>
      <c r="C302">
        <v>10</v>
      </c>
    </row>
    <row r="303" spans="1:3" ht="12.75">
      <c r="A303">
        <v>302</v>
      </c>
      <c r="B303">
        <v>94</v>
      </c>
      <c r="C303">
        <v>10</v>
      </c>
    </row>
    <row r="304" spans="1:3" ht="12.75">
      <c r="A304">
        <v>303</v>
      </c>
      <c r="B304">
        <v>229</v>
      </c>
      <c r="C304">
        <v>10</v>
      </c>
    </row>
    <row r="305" spans="1:3" ht="12.75">
      <c r="A305">
        <v>304</v>
      </c>
      <c r="B305">
        <v>38</v>
      </c>
      <c r="C305">
        <v>10</v>
      </c>
    </row>
    <row r="306" spans="1:3" ht="12.75">
      <c r="A306">
        <v>305</v>
      </c>
      <c r="B306">
        <v>79</v>
      </c>
      <c r="C306">
        <v>10</v>
      </c>
    </row>
    <row r="307" spans="1:3" ht="12.75">
      <c r="A307">
        <v>306</v>
      </c>
      <c r="B307">
        <v>19</v>
      </c>
      <c r="C307">
        <v>11</v>
      </c>
    </row>
    <row r="308" spans="1:3" ht="12.75">
      <c r="A308">
        <v>307</v>
      </c>
      <c r="B308">
        <v>34</v>
      </c>
      <c r="C308">
        <v>11</v>
      </c>
    </row>
    <row r="309" spans="1:3" ht="12.75">
      <c r="A309">
        <v>308</v>
      </c>
      <c r="B309">
        <v>348</v>
      </c>
      <c r="C309">
        <v>11</v>
      </c>
    </row>
    <row r="310" spans="1:3" ht="12.75">
      <c r="A310">
        <v>309</v>
      </c>
      <c r="B310">
        <v>266</v>
      </c>
      <c r="C310">
        <v>11</v>
      </c>
    </row>
    <row r="311" spans="1:3" ht="12.75">
      <c r="A311">
        <v>310</v>
      </c>
      <c r="B311">
        <v>310</v>
      </c>
      <c r="C311">
        <v>11</v>
      </c>
    </row>
    <row r="312" spans="1:3" ht="12.75">
      <c r="A312">
        <v>311</v>
      </c>
      <c r="B312">
        <v>76</v>
      </c>
      <c r="C312">
        <v>11</v>
      </c>
    </row>
    <row r="313" spans="1:3" ht="12.75">
      <c r="A313">
        <v>312</v>
      </c>
      <c r="B313">
        <v>51</v>
      </c>
      <c r="C313">
        <v>11</v>
      </c>
    </row>
    <row r="314" spans="1:3" ht="12.75">
      <c r="A314">
        <v>313</v>
      </c>
      <c r="B314">
        <v>97</v>
      </c>
      <c r="C314">
        <v>11</v>
      </c>
    </row>
    <row r="315" spans="1:3" ht="12.75">
      <c r="A315">
        <v>314</v>
      </c>
      <c r="B315">
        <v>80</v>
      </c>
      <c r="C315">
        <v>11</v>
      </c>
    </row>
    <row r="316" spans="1:3" ht="12.75">
      <c r="A316">
        <v>315</v>
      </c>
      <c r="B316">
        <v>282</v>
      </c>
      <c r="C316">
        <v>11</v>
      </c>
    </row>
    <row r="317" spans="1:3" ht="12.75">
      <c r="A317">
        <v>316</v>
      </c>
      <c r="B317">
        <v>46</v>
      </c>
      <c r="C317">
        <v>11</v>
      </c>
    </row>
    <row r="318" spans="1:3" ht="12.75">
      <c r="A318">
        <v>317</v>
      </c>
      <c r="B318">
        <v>66</v>
      </c>
      <c r="C318">
        <v>11</v>
      </c>
    </row>
    <row r="319" spans="1:3" ht="12.75">
      <c r="A319">
        <v>318</v>
      </c>
      <c r="B319">
        <v>126</v>
      </c>
      <c r="C319">
        <v>11</v>
      </c>
    </row>
    <row r="320" spans="1:3" ht="12.75">
      <c r="A320">
        <v>319</v>
      </c>
      <c r="B320">
        <v>127</v>
      </c>
      <c r="C320">
        <v>11</v>
      </c>
    </row>
    <row r="321" spans="1:3" ht="12.75">
      <c r="A321">
        <v>320</v>
      </c>
      <c r="B321">
        <v>131</v>
      </c>
      <c r="C321">
        <v>11</v>
      </c>
    </row>
    <row r="322" spans="1:3" ht="12.75">
      <c r="A322">
        <v>321</v>
      </c>
      <c r="B322">
        <v>107</v>
      </c>
      <c r="C322">
        <v>11</v>
      </c>
    </row>
    <row r="323" spans="1:3" ht="12.75">
      <c r="A323">
        <v>322</v>
      </c>
      <c r="B323">
        <v>143</v>
      </c>
      <c r="C323">
        <v>11</v>
      </c>
    </row>
    <row r="324" spans="1:3" ht="12.75">
      <c r="A324">
        <v>323</v>
      </c>
      <c r="B324">
        <v>146</v>
      </c>
      <c r="C324">
        <v>11</v>
      </c>
    </row>
    <row r="325" spans="1:3" ht="12.75">
      <c r="A325">
        <v>324</v>
      </c>
      <c r="B325">
        <v>203</v>
      </c>
      <c r="C325">
        <v>11</v>
      </c>
    </row>
    <row r="326" spans="1:3" ht="12.75">
      <c r="A326">
        <v>325</v>
      </c>
      <c r="B326">
        <v>185</v>
      </c>
      <c r="C326">
        <v>11</v>
      </c>
    </row>
    <row r="327" spans="1:3" ht="12.75">
      <c r="A327">
        <v>326</v>
      </c>
      <c r="B327">
        <v>156</v>
      </c>
      <c r="C327">
        <v>11</v>
      </c>
    </row>
    <row r="328" spans="1:3" ht="12.75">
      <c r="A328">
        <v>327</v>
      </c>
      <c r="B328">
        <v>9</v>
      </c>
      <c r="C328">
        <v>11</v>
      </c>
    </row>
    <row r="329" spans="1:3" ht="12.75">
      <c r="A329">
        <v>328</v>
      </c>
      <c r="B329">
        <v>182</v>
      </c>
      <c r="C329">
        <v>11</v>
      </c>
    </row>
    <row r="330" spans="1:3" ht="12.75">
      <c r="A330">
        <v>329</v>
      </c>
      <c r="B330">
        <v>230</v>
      </c>
      <c r="C330">
        <v>11</v>
      </c>
    </row>
    <row r="331" spans="1:3" ht="12.75">
      <c r="A331">
        <v>330</v>
      </c>
      <c r="B331">
        <v>132</v>
      </c>
      <c r="C331">
        <v>11</v>
      </c>
    </row>
    <row r="332" spans="1:3" ht="12.75">
      <c r="A332">
        <v>331</v>
      </c>
      <c r="B332">
        <v>309</v>
      </c>
      <c r="C332">
        <v>11</v>
      </c>
    </row>
    <row r="333" spans="1:3" ht="12.75">
      <c r="A333">
        <v>332</v>
      </c>
      <c r="B333">
        <v>47</v>
      </c>
      <c r="C333">
        <v>11</v>
      </c>
    </row>
    <row r="334" spans="1:3" ht="12.75">
      <c r="A334">
        <v>333</v>
      </c>
      <c r="B334">
        <v>281</v>
      </c>
      <c r="C334">
        <v>11</v>
      </c>
    </row>
    <row r="335" spans="1:3" ht="12.75">
      <c r="A335">
        <v>334</v>
      </c>
      <c r="B335">
        <v>99</v>
      </c>
      <c r="C335">
        <v>11</v>
      </c>
    </row>
    <row r="336" spans="1:3" ht="12.75">
      <c r="A336">
        <v>335</v>
      </c>
      <c r="B336">
        <v>174</v>
      </c>
      <c r="C336">
        <v>11</v>
      </c>
    </row>
    <row r="337" spans="1:3" ht="12.75">
      <c r="A337">
        <v>336</v>
      </c>
      <c r="B337">
        <v>129</v>
      </c>
      <c r="C337">
        <v>12</v>
      </c>
    </row>
    <row r="338" spans="1:3" ht="12.75">
      <c r="A338">
        <v>337</v>
      </c>
      <c r="B338">
        <v>328</v>
      </c>
      <c r="C338">
        <v>12</v>
      </c>
    </row>
    <row r="339" spans="1:3" ht="12.75">
      <c r="A339">
        <v>338</v>
      </c>
      <c r="B339">
        <v>157</v>
      </c>
      <c r="C339">
        <v>12</v>
      </c>
    </row>
    <row r="340" spans="1:3" ht="12.75">
      <c r="A340">
        <v>339</v>
      </c>
      <c r="B340">
        <v>165</v>
      </c>
      <c r="C340">
        <v>12</v>
      </c>
    </row>
    <row r="341" spans="1:3" ht="12.75">
      <c r="A341">
        <v>340</v>
      </c>
      <c r="B341">
        <v>56</v>
      </c>
      <c r="C341">
        <v>12</v>
      </c>
    </row>
    <row r="342" spans="1:3" ht="12.75">
      <c r="A342">
        <v>341</v>
      </c>
      <c r="B342">
        <v>10</v>
      </c>
      <c r="C342">
        <v>12</v>
      </c>
    </row>
    <row r="343" spans="1:3" ht="12.75">
      <c r="A343">
        <v>342</v>
      </c>
      <c r="B343">
        <v>12</v>
      </c>
      <c r="C343">
        <v>12</v>
      </c>
    </row>
    <row r="344" spans="1:3" ht="12.75">
      <c r="A344">
        <v>343</v>
      </c>
      <c r="B344">
        <v>105</v>
      </c>
      <c r="C344">
        <v>12</v>
      </c>
    </row>
    <row r="345" spans="1:3" ht="12.75">
      <c r="A345">
        <v>344</v>
      </c>
      <c r="B345">
        <v>43</v>
      </c>
      <c r="C345">
        <v>12</v>
      </c>
    </row>
    <row r="346" spans="1:3" ht="12.75">
      <c r="A346">
        <v>345</v>
      </c>
      <c r="B346">
        <v>41</v>
      </c>
      <c r="C346">
        <v>12</v>
      </c>
    </row>
    <row r="347" spans="1:3" ht="12.75">
      <c r="A347">
        <v>346</v>
      </c>
      <c r="B347">
        <v>39</v>
      </c>
      <c r="C347">
        <v>12</v>
      </c>
    </row>
    <row r="348" spans="1:3" ht="12.75">
      <c r="A348">
        <v>347</v>
      </c>
      <c r="B348">
        <v>314</v>
      </c>
      <c r="C348">
        <v>12</v>
      </c>
    </row>
    <row r="349" spans="1:3" ht="12.75">
      <c r="A349">
        <v>348</v>
      </c>
      <c r="B349">
        <v>163</v>
      </c>
      <c r="C349">
        <v>12</v>
      </c>
    </row>
    <row r="350" spans="1:3" ht="12.75">
      <c r="A350">
        <v>349</v>
      </c>
      <c r="B350">
        <v>26</v>
      </c>
      <c r="C350">
        <v>12</v>
      </c>
    </row>
    <row r="351" spans="1:3" ht="12.75">
      <c r="A351">
        <v>350</v>
      </c>
      <c r="B351">
        <v>320</v>
      </c>
      <c r="C351">
        <v>12</v>
      </c>
    </row>
    <row r="352" spans="1:3" ht="12.75">
      <c r="A352">
        <v>351</v>
      </c>
      <c r="B352">
        <v>96</v>
      </c>
      <c r="C352">
        <v>12</v>
      </c>
    </row>
    <row r="353" spans="1:3" ht="12.75">
      <c r="A353">
        <v>352</v>
      </c>
      <c r="B353">
        <v>304</v>
      </c>
      <c r="C353">
        <v>12</v>
      </c>
    </row>
    <row r="354" spans="1:3" ht="12.75">
      <c r="A354">
        <v>353</v>
      </c>
      <c r="B354">
        <v>128</v>
      </c>
      <c r="C354">
        <v>12</v>
      </c>
    </row>
    <row r="355" spans="1:3" ht="12.75">
      <c r="A355">
        <v>354</v>
      </c>
      <c r="B355">
        <v>240</v>
      </c>
      <c r="C355">
        <v>12</v>
      </c>
    </row>
    <row r="356" spans="1:3" ht="12.75">
      <c r="A356">
        <v>355</v>
      </c>
      <c r="B356">
        <v>135</v>
      </c>
      <c r="C356">
        <v>12</v>
      </c>
    </row>
    <row r="357" spans="1:3" ht="12.75">
      <c r="A357">
        <v>356</v>
      </c>
      <c r="B357">
        <v>70</v>
      </c>
      <c r="C357">
        <v>12</v>
      </c>
    </row>
    <row r="358" spans="1:3" ht="12.75">
      <c r="A358">
        <v>357</v>
      </c>
      <c r="B358">
        <v>53</v>
      </c>
      <c r="C358">
        <v>12</v>
      </c>
    </row>
    <row r="359" spans="1:3" ht="12.75">
      <c r="A359">
        <v>358</v>
      </c>
      <c r="B359">
        <v>162</v>
      </c>
      <c r="C359">
        <v>12</v>
      </c>
    </row>
    <row r="360" spans="1:3" ht="12.75">
      <c r="A360">
        <v>359</v>
      </c>
      <c r="B360">
        <v>95</v>
      </c>
      <c r="C360">
        <v>12</v>
      </c>
    </row>
    <row r="361" spans="1:3" ht="12.75">
      <c r="A361">
        <v>360</v>
      </c>
      <c r="B361">
        <v>84</v>
      </c>
      <c r="C361">
        <v>12</v>
      </c>
    </row>
    <row r="362" spans="1:3" ht="12.75">
      <c r="A362">
        <v>361</v>
      </c>
      <c r="B362">
        <v>173</v>
      </c>
      <c r="C362">
        <v>12</v>
      </c>
    </row>
    <row r="363" spans="1:3" ht="12.75">
      <c r="A363">
        <v>362</v>
      </c>
      <c r="B363">
        <v>78</v>
      </c>
      <c r="C363">
        <v>12</v>
      </c>
    </row>
    <row r="364" spans="1:3" ht="12.75">
      <c r="A364">
        <v>363</v>
      </c>
      <c r="B364">
        <v>123</v>
      </c>
      <c r="C364">
        <v>12</v>
      </c>
    </row>
    <row r="365" spans="1:3" ht="12.75">
      <c r="A365">
        <v>364</v>
      </c>
      <c r="B365">
        <v>16</v>
      </c>
      <c r="C365">
        <v>12</v>
      </c>
    </row>
    <row r="366" spans="1:3" ht="12.75">
      <c r="A366">
        <v>365</v>
      </c>
      <c r="B366">
        <v>3</v>
      </c>
      <c r="C366">
        <v>12</v>
      </c>
    </row>
    <row r="367" spans="1:3" ht="12.75">
      <c r="A367">
        <v>366</v>
      </c>
      <c r="B367">
        <v>100</v>
      </c>
      <c r="C367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3" width="18.28125" style="0" customWidth="1"/>
  </cols>
  <sheetData>
    <row r="1" spans="1:3" ht="12.75">
      <c r="A1" s="3"/>
      <c r="B1" s="3" t="s">
        <v>0</v>
      </c>
      <c r="C1" s="3" t="s">
        <v>1</v>
      </c>
    </row>
    <row r="2" spans="1:3" ht="12.75">
      <c r="A2" s="1" t="s">
        <v>0</v>
      </c>
      <c r="B2" s="1">
        <v>1</v>
      </c>
      <c r="C2" s="1"/>
    </row>
    <row r="3" spans="1:3" ht="18.75" thickBot="1">
      <c r="A3" s="2" t="s">
        <v>1</v>
      </c>
      <c r="B3" s="43">
        <v>-0.06799919863163356</v>
      </c>
      <c r="C3" s="2">
        <v>1</v>
      </c>
    </row>
    <row r="6" spans="2:3" ht="12.75">
      <c r="B6" t="s">
        <v>6</v>
      </c>
      <c r="C6" s="7">
        <f>(B3)^2</f>
        <v>0.004623891014544356</v>
      </c>
    </row>
    <row r="7" spans="2:3" ht="13.5" thickBot="1">
      <c r="B7" t="s">
        <v>2</v>
      </c>
      <c r="C7" s="4">
        <v>-0.06799919863163356</v>
      </c>
    </row>
    <row r="8" spans="2:3" ht="12.75">
      <c r="B8" t="s">
        <v>3</v>
      </c>
      <c r="C8" s="7">
        <f>(1)-(C6)</f>
        <v>0.9953761089854557</v>
      </c>
    </row>
    <row r="9" spans="2:3" ht="12.75">
      <c r="B9" t="s">
        <v>4</v>
      </c>
      <c r="C9" s="7">
        <v>364</v>
      </c>
    </row>
    <row r="10" spans="2:3" ht="12.75">
      <c r="B10" t="s">
        <v>7</v>
      </c>
      <c r="C10" s="7">
        <f>(C8)/(C9)</f>
        <v>0.002734549749960043</v>
      </c>
    </row>
    <row r="11" ht="12.75">
      <c r="C11" s="7"/>
    </row>
    <row r="12" spans="2:3" ht="18">
      <c r="B12" s="8" t="s">
        <v>5</v>
      </c>
      <c r="C12" s="8">
        <f>(C7)/SQRT(C10)</f>
        <v>-1.300351850720241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6551930" r:id="rId1"/>
    <oleObject progId="Equation.3" shapeId="6551931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I846"/>
  <sheetViews>
    <sheetView showGridLines="0" workbookViewId="0" topLeftCell="A1">
      <selection activeCell="A1" sqref="A1"/>
    </sheetView>
  </sheetViews>
  <sheetFormatPr defaultColWidth="9.140625" defaultRowHeight="10.5" customHeight="1"/>
  <cols>
    <col min="2" max="9" width="12.7109375" style="0" customWidth="1"/>
  </cols>
  <sheetData>
    <row r="2" spans="1:4" ht="0.75" customHeight="1">
      <c r="A2" t="s">
        <v>9</v>
      </c>
      <c r="B2" t="s">
        <v>11</v>
      </c>
      <c r="C2" t="s">
        <v>12</v>
      </c>
      <c r="D2" t="s">
        <v>13</v>
      </c>
    </row>
    <row r="3" spans="1:4" ht="0.75" customHeight="1">
      <c r="A3">
        <v>207</v>
      </c>
      <c r="B3" t="s">
        <v>14</v>
      </c>
      <c r="D3">
        <v>237.46512267948052</v>
      </c>
    </row>
    <row r="4" spans="1:4" ht="0.75" customHeight="1">
      <c r="A4">
        <v>225</v>
      </c>
      <c r="B4" t="s">
        <v>15</v>
      </c>
      <c r="D4">
        <v>231.37209814358442</v>
      </c>
    </row>
    <row r="5" spans="1:4" ht="0.75" customHeight="1">
      <c r="A5">
        <v>246</v>
      </c>
      <c r="B5" t="s">
        <v>16</v>
      </c>
      <c r="D5">
        <v>230.09767851486754</v>
      </c>
    </row>
    <row r="6" spans="1:4" ht="0.75" customHeight="1">
      <c r="A6">
        <v>264</v>
      </c>
      <c r="B6" t="s">
        <v>17</v>
      </c>
      <c r="D6">
        <v>233.278142811894</v>
      </c>
    </row>
    <row r="7" spans="1:4" ht="0.75" customHeight="1">
      <c r="A7">
        <v>265</v>
      </c>
      <c r="B7" t="s">
        <v>18</v>
      </c>
      <c r="D7">
        <v>239.42251424951522</v>
      </c>
    </row>
    <row r="8" spans="1:4" ht="0.75" customHeight="1">
      <c r="A8">
        <v>242</v>
      </c>
      <c r="B8" t="s">
        <v>19</v>
      </c>
      <c r="D8">
        <v>241.4</v>
      </c>
    </row>
    <row r="9" spans="1:4" ht="0.75" customHeight="1">
      <c r="A9">
        <v>292</v>
      </c>
      <c r="B9" t="s">
        <v>20</v>
      </c>
      <c r="D9">
        <v>248.4</v>
      </c>
    </row>
    <row r="10" spans="1:4" ht="0.75" customHeight="1">
      <c r="A10">
        <v>287</v>
      </c>
      <c r="B10" t="s">
        <v>21</v>
      </c>
      <c r="D10">
        <v>261.8</v>
      </c>
    </row>
    <row r="11" spans="1:4" ht="0.75" customHeight="1">
      <c r="A11">
        <v>338</v>
      </c>
      <c r="B11" t="s">
        <v>22</v>
      </c>
      <c r="D11">
        <v>270</v>
      </c>
    </row>
    <row r="12" spans="1:4" ht="0.75" customHeight="1">
      <c r="A12">
        <v>231</v>
      </c>
      <c r="B12" t="s">
        <v>23</v>
      </c>
      <c r="D12">
        <v>284.8</v>
      </c>
    </row>
    <row r="13" spans="1:4" ht="0.75" customHeight="1">
      <c r="A13">
        <v>90</v>
      </c>
      <c r="B13" t="s">
        <v>24</v>
      </c>
      <c r="D13">
        <v>278</v>
      </c>
    </row>
    <row r="14" spans="1:4" ht="0.75" customHeight="1">
      <c r="A14">
        <v>228</v>
      </c>
      <c r="B14" t="s">
        <v>25</v>
      </c>
      <c r="D14">
        <v>247.6</v>
      </c>
    </row>
    <row r="15" spans="1:4" ht="0.75" customHeight="1">
      <c r="A15">
        <v>183</v>
      </c>
      <c r="B15" t="s">
        <v>26</v>
      </c>
      <c r="D15">
        <v>234.8</v>
      </c>
    </row>
    <row r="16" spans="1:4" ht="0.75" customHeight="1">
      <c r="A16">
        <v>285</v>
      </c>
      <c r="B16" t="s">
        <v>27</v>
      </c>
      <c r="D16">
        <v>214</v>
      </c>
    </row>
    <row r="17" spans="1:4" ht="0.75" customHeight="1">
      <c r="A17">
        <v>325</v>
      </c>
      <c r="B17" t="s">
        <v>28</v>
      </c>
      <c r="D17">
        <v>203.4</v>
      </c>
    </row>
    <row r="18" spans="1:4" ht="0.75" customHeight="1">
      <c r="A18">
        <v>74</v>
      </c>
      <c r="B18" t="s">
        <v>29</v>
      </c>
      <c r="D18">
        <v>222.2</v>
      </c>
    </row>
    <row r="19" spans="1:4" ht="0.75" customHeight="1">
      <c r="A19">
        <v>9</v>
      </c>
      <c r="B19" t="s">
        <v>30</v>
      </c>
      <c r="D19">
        <v>219</v>
      </c>
    </row>
    <row r="20" spans="1:4" ht="0.75" customHeight="1">
      <c r="A20">
        <v>51</v>
      </c>
      <c r="B20" t="s">
        <v>31</v>
      </c>
      <c r="D20">
        <v>175.2</v>
      </c>
    </row>
    <row r="21" spans="1:4" ht="0.75" customHeight="1">
      <c r="A21">
        <v>195</v>
      </c>
      <c r="B21" t="s">
        <v>32</v>
      </c>
      <c r="D21">
        <v>148.8</v>
      </c>
    </row>
    <row r="22" spans="1:4" ht="0.75" customHeight="1">
      <c r="A22">
        <v>310</v>
      </c>
      <c r="B22" t="s">
        <v>33</v>
      </c>
      <c r="D22">
        <v>130.8</v>
      </c>
    </row>
    <row r="23" spans="1:4" ht="0.75" customHeight="1">
      <c r="A23">
        <v>206</v>
      </c>
      <c r="B23" t="s">
        <v>34</v>
      </c>
      <c r="D23">
        <v>127.8</v>
      </c>
    </row>
    <row r="24" spans="1:4" ht="0.75" customHeight="1">
      <c r="A24">
        <v>108</v>
      </c>
      <c r="B24" t="s">
        <v>35</v>
      </c>
      <c r="D24">
        <v>154.2</v>
      </c>
    </row>
    <row r="25" spans="1:4" ht="0.75" customHeight="1">
      <c r="A25">
        <v>349</v>
      </c>
      <c r="B25" t="s">
        <v>36</v>
      </c>
      <c r="D25">
        <v>174</v>
      </c>
    </row>
    <row r="26" spans="1:4" ht="0.75" customHeight="1">
      <c r="A26">
        <v>337</v>
      </c>
      <c r="B26" t="s">
        <v>37</v>
      </c>
      <c r="D26">
        <v>233.6</v>
      </c>
    </row>
    <row r="27" spans="1:4" ht="0.75" customHeight="1">
      <c r="A27">
        <v>2</v>
      </c>
      <c r="B27" t="s">
        <v>38</v>
      </c>
      <c r="D27">
        <v>262</v>
      </c>
    </row>
    <row r="28" spans="1:4" ht="0.75" customHeight="1">
      <c r="A28">
        <v>114</v>
      </c>
      <c r="B28" t="s">
        <v>39</v>
      </c>
      <c r="D28">
        <v>200.4</v>
      </c>
    </row>
    <row r="29" spans="1:4" ht="0.75" customHeight="1">
      <c r="A29">
        <v>72</v>
      </c>
      <c r="B29" t="s">
        <v>40</v>
      </c>
      <c r="D29">
        <v>182</v>
      </c>
    </row>
    <row r="30" spans="1:4" ht="0.75" customHeight="1">
      <c r="A30">
        <v>357</v>
      </c>
      <c r="B30" t="s">
        <v>41</v>
      </c>
      <c r="D30">
        <v>174.8</v>
      </c>
    </row>
    <row r="31" spans="1:4" ht="0.75" customHeight="1">
      <c r="A31">
        <v>266</v>
      </c>
      <c r="B31" t="s">
        <v>42</v>
      </c>
      <c r="D31">
        <v>176.4</v>
      </c>
    </row>
    <row r="32" spans="1:4" ht="0.75" customHeight="1">
      <c r="A32">
        <v>268</v>
      </c>
      <c r="B32" t="s">
        <v>43</v>
      </c>
      <c r="D32">
        <v>162.2</v>
      </c>
    </row>
    <row r="33" spans="1:4" ht="0.75" customHeight="1">
      <c r="A33">
        <v>239</v>
      </c>
      <c r="B33" t="s">
        <v>44</v>
      </c>
      <c r="D33">
        <v>215.4</v>
      </c>
    </row>
    <row r="34" spans="1:4" ht="0.75" customHeight="1">
      <c r="A34">
        <v>306</v>
      </c>
      <c r="B34" t="s">
        <v>45</v>
      </c>
      <c r="D34">
        <v>240.4</v>
      </c>
    </row>
    <row r="35" spans="1:4" ht="0.75" customHeight="1">
      <c r="A35">
        <v>28</v>
      </c>
      <c r="B35" t="s">
        <v>46</v>
      </c>
      <c r="D35">
        <v>287.2</v>
      </c>
    </row>
    <row r="36" spans="1:4" ht="0.75" customHeight="1">
      <c r="A36">
        <v>250</v>
      </c>
      <c r="B36" t="s">
        <v>47</v>
      </c>
      <c r="D36">
        <v>221.4</v>
      </c>
    </row>
    <row r="37" spans="1:4" ht="0.75" customHeight="1">
      <c r="A37">
        <v>92</v>
      </c>
      <c r="B37" t="s">
        <v>48</v>
      </c>
      <c r="D37">
        <v>218.2</v>
      </c>
    </row>
    <row r="38" spans="1:4" ht="0.75" customHeight="1">
      <c r="A38">
        <v>233</v>
      </c>
      <c r="B38" t="s">
        <v>49</v>
      </c>
      <c r="D38">
        <v>183</v>
      </c>
    </row>
    <row r="39" spans="1:4" ht="0.75" customHeight="1">
      <c r="A39">
        <v>148</v>
      </c>
      <c r="B39" t="s">
        <v>50</v>
      </c>
      <c r="D39">
        <v>181.8</v>
      </c>
    </row>
    <row r="40" spans="1:4" ht="0.75" customHeight="1">
      <c r="A40">
        <v>304</v>
      </c>
      <c r="B40" t="s">
        <v>51</v>
      </c>
      <c r="D40">
        <v>150.2</v>
      </c>
    </row>
    <row r="41" spans="1:4" ht="0.75" customHeight="1">
      <c r="A41">
        <v>208</v>
      </c>
      <c r="B41" t="s">
        <v>52</v>
      </c>
      <c r="D41">
        <v>205.4</v>
      </c>
    </row>
    <row r="42" spans="1:4" ht="0.75" customHeight="1">
      <c r="A42">
        <v>130</v>
      </c>
      <c r="B42" t="s">
        <v>53</v>
      </c>
      <c r="D42">
        <v>197</v>
      </c>
    </row>
    <row r="43" spans="1:4" ht="0.75" customHeight="1">
      <c r="A43">
        <v>276</v>
      </c>
      <c r="B43" t="s">
        <v>54</v>
      </c>
      <c r="D43">
        <v>204.6</v>
      </c>
    </row>
    <row r="44" spans="1:4" ht="0.75" customHeight="1">
      <c r="A44">
        <v>351</v>
      </c>
      <c r="B44" t="s">
        <v>55</v>
      </c>
      <c r="D44">
        <v>213.2</v>
      </c>
    </row>
    <row r="45" spans="1:4" ht="0.75" customHeight="1">
      <c r="A45">
        <v>340</v>
      </c>
      <c r="B45" t="s">
        <v>56</v>
      </c>
      <c r="D45">
        <v>253.8</v>
      </c>
    </row>
    <row r="46" spans="1:4" ht="0.75" customHeight="1">
      <c r="A46">
        <v>118</v>
      </c>
      <c r="B46" t="s">
        <v>57</v>
      </c>
      <c r="D46">
        <v>261</v>
      </c>
    </row>
    <row r="47" spans="1:4" ht="0.75" customHeight="1">
      <c r="A47">
        <v>64</v>
      </c>
      <c r="B47" t="s">
        <v>58</v>
      </c>
      <c r="D47">
        <v>243</v>
      </c>
    </row>
    <row r="48" spans="1:4" ht="0.75" customHeight="1">
      <c r="A48">
        <v>214</v>
      </c>
      <c r="B48" t="s">
        <v>59</v>
      </c>
      <c r="D48">
        <v>229.8</v>
      </c>
    </row>
    <row r="49" spans="1:4" ht="0.75" customHeight="1">
      <c r="A49">
        <v>353</v>
      </c>
      <c r="B49" t="s">
        <v>60</v>
      </c>
      <c r="D49">
        <v>217.4</v>
      </c>
    </row>
    <row r="50" spans="1:4" ht="0.75" customHeight="1">
      <c r="A50">
        <v>198</v>
      </c>
      <c r="B50" t="s">
        <v>61</v>
      </c>
      <c r="D50">
        <v>217.8</v>
      </c>
    </row>
    <row r="51" spans="1:4" ht="0.75" customHeight="1">
      <c r="A51">
        <v>189</v>
      </c>
      <c r="B51" t="s">
        <v>62</v>
      </c>
      <c r="D51">
        <v>189.4</v>
      </c>
    </row>
    <row r="52" spans="1:4" ht="0.75" customHeight="1">
      <c r="A52">
        <v>210</v>
      </c>
      <c r="B52" t="s">
        <v>63</v>
      </c>
      <c r="D52">
        <v>203.6</v>
      </c>
    </row>
    <row r="53" spans="1:4" ht="0.75" customHeight="1">
      <c r="A53">
        <v>86</v>
      </c>
      <c r="B53" t="s">
        <v>64</v>
      </c>
      <c r="D53">
        <v>232.8</v>
      </c>
    </row>
    <row r="54" spans="1:4" ht="0.75" customHeight="1">
      <c r="A54">
        <v>15</v>
      </c>
      <c r="B54" t="s">
        <v>65</v>
      </c>
      <c r="D54">
        <v>207.2</v>
      </c>
    </row>
    <row r="55" spans="1:4" ht="0.75" customHeight="1">
      <c r="A55">
        <v>13</v>
      </c>
      <c r="B55" t="s">
        <v>66</v>
      </c>
      <c r="D55">
        <v>139.6</v>
      </c>
    </row>
    <row r="56" spans="1:4" ht="0.75" customHeight="1">
      <c r="A56">
        <v>116</v>
      </c>
      <c r="B56" t="s">
        <v>67</v>
      </c>
      <c r="D56">
        <v>102.6</v>
      </c>
    </row>
    <row r="57" spans="1:4" ht="0.75" customHeight="1">
      <c r="A57">
        <v>359</v>
      </c>
      <c r="B57" t="s">
        <v>68</v>
      </c>
      <c r="D57">
        <v>88</v>
      </c>
    </row>
    <row r="58" spans="1:4" ht="0.75" customHeight="1">
      <c r="A58">
        <v>335</v>
      </c>
      <c r="B58" t="s">
        <v>69</v>
      </c>
      <c r="D58">
        <v>117.8</v>
      </c>
    </row>
    <row r="59" spans="1:4" ht="0.75" customHeight="1">
      <c r="A59">
        <v>136</v>
      </c>
      <c r="B59" t="s">
        <v>70</v>
      </c>
      <c r="D59">
        <v>167.6</v>
      </c>
    </row>
    <row r="60" spans="1:4" ht="0.75" customHeight="1">
      <c r="A60">
        <v>217</v>
      </c>
      <c r="B60" t="s">
        <v>71</v>
      </c>
      <c r="D60">
        <v>191.8</v>
      </c>
    </row>
    <row r="61" spans="1:4" ht="0.75" customHeight="1">
      <c r="A61">
        <v>83</v>
      </c>
      <c r="B61" t="s">
        <v>72</v>
      </c>
      <c r="D61">
        <v>232.6</v>
      </c>
    </row>
    <row r="62" spans="1:4" ht="0.75" customHeight="1">
      <c r="A62">
        <v>305</v>
      </c>
      <c r="B62" t="s">
        <v>73</v>
      </c>
      <c r="D62">
        <v>226</v>
      </c>
    </row>
    <row r="63" spans="1:4" ht="0.75" customHeight="1">
      <c r="A63">
        <v>364</v>
      </c>
      <c r="B63" t="s">
        <v>74</v>
      </c>
      <c r="D63">
        <v>215.2</v>
      </c>
    </row>
    <row r="64" spans="1:4" ht="0.75" customHeight="1">
      <c r="A64">
        <v>184</v>
      </c>
      <c r="B64" t="s">
        <v>75</v>
      </c>
      <c r="D64">
        <v>221</v>
      </c>
    </row>
    <row r="65" spans="1:4" ht="0.75" customHeight="1">
      <c r="A65">
        <v>170</v>
      </c>
      <c r="B65" t="s">
        <v>76</v>
      </c>
      <c r="D65">
        <v>230.6</v>
      </c>
    </row>
    <row r="66" spans="1:4" ht="0.75" customHeight="1">
      <c r="A66">
        <v>283</v>
      </c>
      <c r="B66" t="s">
        <v>77</v>
      </c>
      <c r="D66">
        <v>221.2</v>
      </c>
    </row>
    <row r="67" spans="1:4" ht="0.75" customHeight="1">
      <c r="A67">
        <v>172</v>
      </c>
      <c r="B67" t="s">
        <v>78</v>
      </c>
      <c r="D67">
        <v>261.2</v>
      </c>
    </row>
    <row r="68" spans="1:4" ht="0.75" customHeight="1">
      <c r="A68">
        <v>327</v>
      </c>
      <c r="B68" t="s">
        <v>79</v>
      </c>
      <c r="D68">
        <v>234.6</v>
      </c>
    </row>
    <row r="69" spans="1:4" ht="0.75" customHeight="1">
      <c r="A69">
        <v>149</v>
      </c>
      <c r="B69" t="s">
        <v>80</v>
      </c>
      <c r="D69">
        <v>227.2</v>
      </c>
    </row>
    <row r="70" spans="1:4" ht="0.75" customHeight="1">
      <c r="A70">
        <v>229</v>
      </c>
      <c r="B70" t="s">
        <v>81</v>
      </c>
      <c r="D70">
        <v>220.2</v>
      </c>
    </row>
    <row r="71" spans="1:4" ht="0.75" customHeight="1">
      <c r="A71">
        <v>77</v>
      </c>
      <c r="B71" t="s">
        <v>82</v>
      </c>
      <c r="D71">
        <v>232</v>
      </c>
    </row>
    <row r="72" spans="1:4" ht="0.75" customHeight="1">
      <c r="A72">
        <v>360</v>
      </c>
      <c r="B72" t="s">
        <v>83</v>
      </c>
      <c r="D72">
        <v>190.8</v>
      </c>
    </row>
    <row r="73" spans="1:4" ht="0.75" customHeight="1">
      <c r="A73">
        <v>332</v>
      </c>
      <c r="B73" t="s">
        <v>84</v>
      </c>
      <c r="D73">
        <v>228.4</v>
      </c>
    </row>
    <row r="74" spans="1:4" ht="0.75" customHeight="1">
      <c r="A74">
        <v>258</v>
      </c>
      <c r="B74" t="s">
        <v>85</v>
      </c>
      <c r="D74">
        <v>229.4</v>
      </c>
    </row>
    <row r="75" spans="1:4" ht="0.75" customHeight="1">
      <c r="A75">
        <v>173</v>
      </c>
      <c r="B75" t="s">
        <v>86</v>
      </c>
      <c r="D75">
        <v>251.2</v>
      </c>
    </row>
    <row r="76" spans="1:4" ht="0.75" customHeight="1">
      <c r="A76">
        <v>203</v>
      </c>
      <c r="B76" t="s">
        <v>87</v>
      </c>
      <c r="D76">
        <v>240</v>
      </c>
    </row>
    <row r="77" spans="1:4" ht="0.75" customHeight="1">
      <c r="A77">
        <v>319</v>
      </c>
      <c r="B77" t="s">
        <v>88</v>
      </c>
      <c r="D77">
        <v>265.2</v>
      </c>
    </row>
    <row r="78" spans="1:4" ht="0.75" customHeight="1">
      <c r="A78">
        <v>347</v>
      </c>
      <c r="B78" t="s">
        <v>89</v>
      </c>
      <c r="D78">
        <v>257</v>
      </c>
    </row>
    <row r="79" spans="1:4" ht="0.75" customHeight="1">
      <c r="A79">
        <v>117</v>
      </c>
      <c r="B79" t="s">
        <v>90</v>
      </c>
      <c r="D79">
        <v>260</v>
      </c>
    </row>
    <row r="80" spans="1:4" ht="0.75" customHeight="1">
      <c r="A80">
        <v>168</v>
      </c>
      <c r="B80" t="s">
        <v>91</v>
      </c>
      <c r="D80">
        <v>231.8</v>
      </c>
    </row>
    <row r="81" spans="1:4" ht="0.75" customHeight="1">
      <c r="A81">
        <v>53</v>
      </c>
      <c r="B81" t="s">
        <v>92</v>
      </c>
      <c r="D81">
        <v>230.8</v>
      </c>
    </row>
    <row r="82" spans="1:4" ht="0.75" customHeight="1">
      <c r="A82">
        <v>200</v>
      </c>
      <c r="B82" t="s">
        <v>93</v>
      </c>
      <c r="D82">
        <v>200.8</v>
      </c>
    </row>
    <row r="83" spans="1:4" ht="0.75" customHeight="1">
      <c r="A83">
        <v>280</v>
      </c>
      <c r="B83" t="s">
        <v>94</v>
      </c>
      <c r="D83">
        <v>177</v>
      </c>
    </row>
    <row r="84" spans="1:4" ht="0.75" customHeight="1">
      <c r="A84">
        <v>345</v>
      </c>
      <c r="B84" t="s">
        <v>95</v>
      </c>
      <c r="D84">
        <v>163.6</v>
      </c>
    </row>
    <row r="85" spans="1:4" ht="0.75" customHeight="1">
      <c r="A85">
        <v>89</v>
      </c>
      <c r="B85" t="s">
        <v>96</v>
      </c>
      <c r="D85">
        <v>209.2</v>
      </c>
    </row>
    <row r="86" spans="1:4" ht="0.75" customHeight="1">
      <c r="A86">
        <v>133</v>
      </c>
      <c r="B86" t="s">
        <v>97</v>
      </c>
      <c r="D86">
        <v>193.4</v>
      </c>
    </row>
    <row r="87" spans="1:4" ht="0.75" customHeight="1">
      <c r="A87">
        <v>219</v>
      </c>
      <c r="B87" t="s">
        <v>98</v>
      </c>
      <c r="D87">
        <v>209.4</v>
      </c>
    </row>
    <row r="88" spans="1:4" ht="0.75" customHeight="1">
      <c r="A88">
        <v>122</v>
      </c>
      <c r="B88" t="s">
        <v>99</v>
      </c>
      <c r="D88">
        <v>213.2</v>
      </c>
    </row>
    <row r="89" spans="1:4" ht="0.75" customHeight="1">
      <c r="A89">
        <v>232</v>
      </c>
      <c r="B89" t="s">
        <v>100</v>
      </c>
      <c r="D89">
        <v>181.6</v>
      </c>
    </row>
    <row r="90" spans="1:4" ht="0.75" customHeight="1">
      <c r="A90">
        <v>215</v>
      </c>
      <c r="B90" t="s">
        <v>101</v>
      </c>
      <c r="D90">
        <v>159</v>
      </c>
    </row>
    <row r="91" spans="1:4" ht="0.75" customHeight="1">
      <c r="A91">
        <v>343</v>
      </c>
      <c r="B91" t="s">
        <v>102</v>
      </c>
      <c r="D91">
        <v>184.2</v>
      </c>
    </row>
    <row r="92" spans="1:4" ht="0.75" customHeight="1">
      <c r="A92">
        <v>191</v>
      </c>
      <c r="B92" t="s">
        <v>103</v>
      </c>
      <c r="D92">
        <v>226.2</v>
      </c>
    </row>
    <row r="93" spans="1:4" ht="0.75" customHeight="1">
      <c r="A93">
        <v>161</v>
      </c>
      <c r="B93" t="s">
        <v>104</v>
      </c>
      <c r="D93">
        <v>220.6</v>
      </c>
    </row>
    <row r="94" spans="1:4" ht="0.75" customHeight="1">
      <c r="A94">
        <v>96</v>
      </c>
      <c r="B94" t="s">
        <v>105</v>
      </c>
      <c r="D94">
        <v>228.4</v>
      </c>
    </row>
    <row r="95" spans="1:4" ht="0.75" customHeight="1">
      <c r="A95">
        <v>129</v>
      </c>
      <c r="B95" t="s">
        <v>106</v>
      </c>
      <c r="D95">
        <v>201.2</v>
      </c>
    </row>
    <row r="96" spans="1:4" ht="0.75" customHeight="1">
      <c r="A96">
        <v>262</v>
      </c>
      <c r="B96" t="s">
        <v>107</v>
      </c>
      <c r="D96">
        <v>184</v>
      </c>
    </row>
    <row r="97" spans="1:4" ht="0.75" customHeight="1">
      <c r="A97">
        <v>158</v>
      </c>
      <c r="B97" t="s">
        <v>108</v>
      </c>
      <c r="D97">
        <v>167.8</v>
      </c>
    </row>
    <row r="98" spans="1:4" ht="0.75" customHeight="1">
      <c r="A98">
        <v>294</v>
      </c>
      <c r="B98" t="s">
        <v>109</v>
      </c>
      <c r="D98">
        <v>161.2</v>
      </c>
    </row>
    <row r="99" spans="1:4" ht="0.75" customHeight="1">
      <c r="A99">
        <v>297</v>
      </c>
      <c r="B99" t="s">
        <v>110</v>
      </c>
      <c r="D99">
        <v>187.8</v>
      </c>
    </row>
    <row r="100" spans="1:4" ht="0.75" customHeight="1">
      <c r="A100">
        <v>58</v>
      </c>
      <c r="B100" t="s">
        <v>111</v>
      </c>
      <c r="D100">
        <v>228</v>
      </c>
    </row>
    <row r="101" spans="1:4" ht="0.75" customHeight="1">
      <c r="A101">
        <v>35</v>
      </c>
      <c r="B101" t="s">
        <v>112</v>
      </c>
      <c r="D101">
        <v>213.8</v>
      </c>
    </row>
    <row r="102" spans="1:4" ht="0.75" customHeight="1">
      <c r="A102">
        <v>289</v>
      </c>
      <c r="B102" t="s">
        <v>113</v>
      </c>
      <c r="D102">
        <v>168.4</v>
      </c>
    </row>
    <row r="103" spans="1:4" ht="0.75" customHeight="1">
      <c r="A103">
        <v>194</v>
      </c>
      <c r="B103" t="s">
        <v>114</v>
      </c>
      <c r="D103">
        <v>194.6</v>
      </c>
    </row>
    <row r="104" spans="1:4" ht="0.75" customHeight="1">
      <c r="A104">
        <v>324</v>
      </c>
      <c r="B104" t="s">
        <v>115</v>
      </c>
      <c r="D104">
        <v>174.6</v>
      </c>
    </row>
    <row r="105" spans="1:4" ht="0.75" customHeight="1">
      <c r="A105">
        <v>165</v>
      </c>
      <c r="B105" t="s">
        <v>116</v>
      </c>
      <c r="D105">
        <v>180</v>
      </c>
    </row>
    <row r="106" spans="1:4" ht="0.75" customHeight="1">
      <c r="A106">
        <v>271</v>
      </c>
      <c r="B106" t="s">
        <v>117</v>
      </c>
      <c r="D106">
        <v>201.4</v>
      </c>
    </row>
    <row r="107" spans="1:4" ht="0.75" customHeight="1">
      <c r="A107">
        <v>248</v>
      </c>
      <c r="B107" t="s">
        <v>118</v>
      </c>
      <c r="D107">
        <v>248.6</v>
      </c>
    </row>
    <row r="108" spans="1:4" ht="0.75" customHeight="1">
      <c r="A108">
        <v>222</v>
      </c>
      <c r="B108" t="s">
        <v>119</v>
      </c>
      <c r="D108">
        <v>240.4</v>
      </c>
    </row>
    <row r="109" spans="1:4" ht="0.75" customHeight="1">
      <c r="A109">
        <v>23</v>
      </c>
      <c r="B109" t="s">
        <v>120</v>
      </c>
      <c r="D109">
        <v>246</v>
      </c>
    </row>
    <row r="110" spans="1:4" ht="0.75" customHeight="1">
      <c r="A110">
        <v>251</v>
      </c>
      <c r="B110" t="s">
        <v>121</v>
      </c>
      <c r="D110">
        <v>185.8</v>
      </c>
    </row>
    <row r="111" spans="1:4" ht="0.75" customHeight="1">
      <c r="A111">
        <v>139</v>
      </c>
      <c r="B111" t="s">
        <v>122</v>
      </c>
      <c r="D111">
        <v>203</v>
      </c>
    </row>
    <row r="112" spans="1:4" ht="0.75" customHeight="1">
      <c r="A112">
        <v>49</v>
      </c>
      <c r="B112" t="s">
        <v>123</v>
      </c>
      <c r="D112">
        <v>176.6</v>
      </c>
    </row>
    <row r="113" spans="1:4" ht="0.75" customHeight="1">
      <c r="A113">
        <v>39</v>
      </c>
      <c r="B113" t="s">
        <v>124</v>
      </c>
      <c r="D113">
        <v>136.8</v>
      </c>
    </row>
    <row r="114" spans="1:4" ht="0.75" customHeight="1">
      <c r="A114">
        <v>342</v>
      </c>
      <c r="B114" t="s">
        <v>125</v>
      </c>
      <c r="D114">
        <v>100.2</v>
      </c>
    </row>
    <row r="115" spans="1:4" ht="0.75" customHeight="1">
      <c r="A115">
        <v>126</v>
      </c>
      <c r="B115" t="s">
        <v>126</v>
      </c>
      <c r="D115">
        <v>164</v>
      </c>
    </row>
    <row r="116" spans="1:4" ht="0.75" customHeight="1">
      <c r="A116">
        <v>179</v>
      </c>
      <c r="B116" t="s">
        <v>127</v>
      </c>
      <c r="D116">
        <v>139</v>
      </c>
    </row>
    <row r="117" spans="1:4" ht="0.75" customHeight="1">
      <c r="A117">
        <v>21</v>
      </c>
      <c r="B117" t="s">
        <v>128</v>
      </c>
      <c r="D117">
        <v>147</v>
      </c>
    </row>
    <row r="118" spans="1:4" ht="0.75" customHeight="1">
      <c r="A118">
        <v>238</v>
      </c>
      <c r="B118" t="s">
        <v>129</v>
      </c>
      <c r="D118">
        <v>141.4</v>
      </c>
    </row>
    <row r="119" spans="1:4" ht="0.75" customHeight="1">
      <c r="A119">
        <v>45</v>
      </c>
      <c r="B119" t="s">
        <v>130</v>
      </c>
      <c r="D119">
        <v>181.2</v>
      </c>
    </row>
    <row r="120" spans="1:4" ht="0.75" customHeight="1">
      <c r="A120">
        <v>124</v>
      </c>
      <c r="B120" t="s">
        <v>131</v>
      </c>
      <c r="D120">
        <v>121.8</v>
      </c>
    </row>
    <row r="121" spans="1:4" ht="0.75" customHeight="1">
      <c r="A121">
        <v>281</v>
      </c>
      <c r="B121" t="s">
        <v>132</v>
      </c>
      <c r="D121">
        <v>121.4</v>
      </c>
    </row>
    <row r="122" spans="1:4" ht="0.75" customHeight="1">
      <c r="A122">
        <v>109</v>
      </c>
      <c r="B122" t="s">
        <v>133</v>
      </c>
      <c r="D122">
        <v>141.8</v>
      </c>
    </row>
    <row r="123" spans="1:4" ht="0.75" customHeight="1">
      <c r="A123">
        <v>29</v>
      </c>
      <c r="B123" t="s">
        <v>134</v>
      </c>
      <c r="D123">
        <v>159.4</v>
      </c>
    </row>
    <row r="124" spans="1:4" ht="0.75" customHeight="1">
      <c r="A124">
        <v>154</v>
      </c>
      <c r="B124" t="s">
        <v>135</v>
      </c>
      <c r="D124">
        <v>117.6</v>
      </c>
    </row>
    <row r="125" spans="1:4" ht="0.75" customHeight="1">
      <c r="A125">
        <v>261</v>
      </c>
      <c r="B125" t="s">
        <v>136</v>
      </c>
      <c r="D125">
        <v>139.4</v>
      </c>
    </row>
    <row r="126" spans="1:4" ht="0.75" customHeight="1">
      <c r="A126">
        <v>177</v>
      </c>
      <c r="B126" t="s">
        <v>137</v>
      </c>
      <c r="D126">
        <v>166.8</v>
      </c>
    </row>
    <row r="127" spans="1:4" ht="0.75" customHeight="1">
      <c r="A127">
        <v>137</v>
      </c>
      <c r="B127" t="s">
        <v>138</v>
      </c>
      <c r="D127">
        <v>146</v>
      </c>
    </row>
    <row r="128" spans="1:4" ht="0.75" customHeight="1">
      <c r="A128">
        <v>41</v>
      </c>
      <c r="B128" t="s">
        <v>139</v>
      </c>
      <c r="D128">
        <v>151.6</v>
      </c>
    </row>
    <row r="129" spans="1:4" ht="0.75" customHeight="1">
      <c r="A129">
        <v>50</v>
      </c>
      <c r="B129" t="s">
        <v>140</v>
      </c>
      <c r="D129">
        <v>154</v>
      </c>
    </row>
    <row r="130" spans="1:4" ht="0.75" customHeight="1">
      <c r="A130">
        <v>106</v>
      </c>
      <c r="B130" t="s">
        <v>141</v>
      </c>
      <c r="D130">
        <v>133.2</v>
      </c>
    </row>
    <row r="131" spans="1:4" ht="0.75" customHeight="1">
      <c r="A131">
        <v>216</v>
      </c>
      <c r="B131" t="s">
        <v>142</v>
      </c>
      <c r="D131">
        <v>102.2</v>
      </c>
    </row>
    <row r="132" spans="1:4" ht="0.75" customHeight="1">
      <c r="A132">
        <v>311</v>
      </c>
      <c r="B132" t="s">
        <v>143</v>
      </c>
      <c r="D132">
        <v>110</v>
      </c>
    </row>
    <row r="133" spans="1:4" ht="0.75" customHeight="1">
      <c r="A133">
        <v>220</v>
      </c>
      <c r="B133" t="s">
        <v>144</v>
      </c>
      <c r="D133">
        <v>144.8</v>
      </c>
    </row>
    <row r="134" spans="1:4" ht="0.75" customHeight="1">
      <c r="A134">
        <v>107</v>
      </c>
      <c r="B134" t="s">
        <v>145</v>
      </c>
      <c r="D134">
        <v>180.6</v>
      </c>
    </row>
    <row r="135" spans="1:4" ht="0.75" customHeight="1">
      <c r="A135">
        <v>52</v>
      </c>
      <c r="B135" t="s">
        <v>146</v>
      </c>
      <c r="D135">
        <v>192</v>
      </c>
    </row>
    <row r="136" spans="1:4" ht="0.75" customHeight="1">
      <c r="A136">
        <v>105</v>
      </c>
      <c r="B136" t="s">
        <v>147</v>
      </c>
      <c r="D136">
        <v>181.2</v>
      </c>
    </row>
    <row r="137" spans="1:4" ht="0.75" customHeight="1">
      <c r="A137">
        <v>267</v>
      </c>
      <c r="B137" t="s">
        <v>148</v>
      </c>
      <c r="D137">
        <v>159</v>
      </c>
    </row>
    <row r="138" spans="1:4" ht="0.75" customHeight="1">
      <c r="A138">
        <v>162</v>
      </c>
      <c r="B138" t="s">
        <v>149</v>
      </c>
      <c r="D138">
        <v>150.2</v>
      </c>
    </row>
    <row r="139" spans="1:4" ht="0.75" customHeight="1">
      <c r="A139">
        <v>205</v>
      </c>
      <c r="B139" t="s">
        <v>150</v>
      </c>
      <c r="D139">
        <v>138.6</v>
      </c>
    </row>
    <row r="140" spans="1:4" ht="0.75" customHeight="1">
      <c r="A140">
        <v>270</v>
      </c>
      <c r="B140" t="s">
        <v>151</v>
      </c>
      <c r="D140">
        <v>158.2</v>
      </c>
    </row>
    <row r="141" spans="1:4" ht="0.75" customHeight="1">
      <c r="A141">
        <v>85</v>
      </c>
      <c r="B141" t="s">
        <v>152</v>
      </c>
      <c r="D141">
        <v>201.8</v>
      </c>
    </row>
    <row r="142" spans="1:4" ht="0.75" customHeight="1">
      <c r="A142">
        <v>55</v>
      </c>
      <c r="B142" t="s">
        <v>153</v>
      </c>
      <c r="D142">
        <v>197.8</v>
      </c>
    </row>
    <row r="143" spans="1:4" ht="0.75" customHeight="1">
      <c r="A143">
        <v>119</v>
      </c>
      <c r="B143" t="s">
        <v>154</v>
      </c>
      <c r="D143">
        <v>155.4</v>
      </c>
    </row>
    <row r="144" spans="1:4" ht="0.75" customHeight="1">
      <c r="A144">
        <v>12</v>
      </c>
      <c r="B144" t="s">
        <v>155</v>
      </c>
      <c r="D144">
        <v>146.8</v>
      </c>
    </row>
    <row r="145" spans="1:4" ht="0.75" customHeight="1">
      <c r="A145">
        <v>164</v>
      </c>
      <c r="B145" t="s">
        <v>156</v>
      </c>
      <c r="D145">
        <v>108.2</v>
      </c>
    </row>
    <row r="146" spans="1:4" ht="0.75" customHeight="1">
      <c r="A146">
        <v>197</v>
      </c>
      <c r="B146" t="s">
        <v>157</v>
      </c>
      <c r="D146">
        <v>87</v>
      </c>
    </row>
    <row r="147" spans="1:4" ht="0.75" customHeight="1">
      <c r="A147">
        <v>60</v>
      </c>
      <c r="B147" t="s">
        <v>158</v>
      </c>
      <c r="D147">
        <v>109.4</v>
      </c>
    </row>
    <row r="148" spans="1:4" ht="0.75" customHeight="1">
      <c r="A148">
        <v>24</v>
      </c>
      <c r="B148" t="s">
        <v>159</v>
      </c>
      <c r="D148">
        <v>110.4</v>
      </c>
    </row>
    <row r="149" spans="1:4" ht="0.75" customHeight="1">
      <c r="A149">
        <v>26</v>
      </c>
      <c r="B149" t="s">
        <v>160</v>
      </c>
      <c r="D149">
        <v>91.4</v>
      </c>
    </row>
    <row r="150" spans="1:4" ht="0.75" customHeight="1">
      <c r="A150">
        <v>241</v>
      </c>
      <c r="B150" t="s">
        <v>161</v>
      </c>
      <c r="D150">
        <v>94.2</v>
      </c>
    </row>
    <row r="151" spans="1:4" ht="0.75" customHeight="1">
      <c r="A151">
        <v>91</v>
      </c>
      <c r="B151" t="s">
        <v>162</v>
      </c>
      <c r="D151">
        <v>109.6</v>
      </c>
    </row>
    <row r="152" spans="1:4" ht="0.75" customHeight="1">
      <c r="A152">
        <v>81</v>
      </c>
      <c r="B152" t="s">
        <v>163</v>
      </c>
      <c r="D152">
        <v>88.4</v>
      </c>
    </row>
    <row r="153" spans="1:4" ht="0.75" customHeight="1">
      <c r="A153">
        <v>301</v>
      </c>
      <c r="B153" t="s">
        <v>164</v>
      </c>
      <c r="D153">
        <v>92.6</v>
      </c>
    </row>
    <row r="154" spans="1:4" ht="0.75" customHeight="1">
      <c r="A154">
        <v>18</v>
      </c>
      <c r="B154" t="s">
        <v>165</v>
      </c>
      <c r="D154">
        <v>148</v>
      </c>
    </row>
    <row r="155" spans="1:4" ht="0.75" customHeight="1">
      <c r="A155">
        <v>274</v>
      </c>
      <c r="B155" t="s">
        <v>166</v>
      </c>
      <c r="D155">
        <v>146.4</v>
      </c>
    </row>
    <row r="156" spans="1:4" ht="0.75" customHeight="1">
      <c r="A156">
        <v>363</v>
      </c>
      <c r="B156" t="s">
        <v>167</v>
      </c>
      <c r="D156">
        <v>153</v>
      </c>
    </row>
    <row r="157" spans="1:4" ht="0.75" customHeight="1">
      <c r="A157">
        <v>54</v>
      </c>
      <c r="B157" t="s">
        <v>168</v>
      </c>
      <c r="D157">
        <v>207.4</v>
      </c>
    </row>
    <row r="158" spans="1:4" ht="0.75" customHeight="1">
      <c r="A158">
        <v>187</v>
      </c>
      <c r="B158" t="s">
        <v>169</v>
      </c>
      <c r="D158">
        <v>202</v>
      </c>
    </row>
    <row r="159" spans="1:4" ht="0.75" customHeight="1">
      <c r="A159">
        <v>78</v>
      </c>
      <c r="B159" t="s">
        <v>170</v>
      </c>
      <c r="D159">
        <v>179.2</v>
      </c>
    </row>
    <row r="160" spans="1:4" ht="0.75" customHeight="1">
      <c r="A160">
        <v>218</v>
      </c>
      <c r="B160" t="s">
        <v>171</v>
      </c>
      <c r="D160">
        <v>191.2</v>
      </c>
    </row>
    <row r="161" spans="1:4" ht="0.75" customHeight="1">
      <c r="A161">
        <v>288</v>
      </c>
      <c r="B161" t="s">
        <v>172</v>
      </c>
      <c r="D161">
        <v>180</v>
      </c>
    </row>
    <row r="162" spans="1:4" ht="0.75" customHeight="1">
      <c r="A162">
        <v>84</v>
      </c>
      <c r="B162" t="s">
        <v>173</v>
      </c>
      <c r="D162">
        <v>165</v>
      </c>
    </row>
    <row r="163" spans="1:4" ht="0.75" customHeight="1">
      <c r="A163">
        <v>140</v>
      </c>
      <c r="B163" t="s">
        <v>174</v>
      </c>
      <c r="D163">
        <v>171</v>
      </c>
    </row>
    <row r="164" spans="1:4" ht="0.75" customHeight="1">
      <c r="A164">
        <v>226</v>
      </c>
      <c r="B164" t="s">
        <v>175</v>
      </c>
      <c r="D164">
        <v>161.6</v>
      </c>
    </row>
    <row r="165" spans="1:4" ht="0.75" customHeight="1">
      <c r="A165">
        <v>202</v>
      </c>
      <c r="B165" t="s">
        <v>176</v>
      </c>
      <c r="D165">
        <v>191.2</v>
      </c>
    </row>
    <row r="166" spans="1:4" ht="0.75" customHeight="1">
      <c r="A166">
        <v>273</v>
      </c>
      <c r="B166" t="s">
        <v>177</v>
      </c>
      <c r="D166">
        <v>188</v>
      </c>
    </row>
    <row r="167" spans="1:4" ht="0.75" customHeight="1">
      <c r="A167">
        <v>47</v>
      </c>
      <c r="B167" t="s">
        <v>178</v>
      </c>
      <c r="D167">
        <v>185</v>
      </c>
    </row>
    <row r="168" spans="1:4" ht="0.75" customHeight="1">
      <c r="A168">
        <v>113</v>
      </c>
      <c r="B168" t="s">
        <v>179</v>
      </c>
      <c r="D168">
        <v>177.6</v>
      </c>
    </row>
    <row r="169" spans="1:4" ht="0.75" customHeight="1">
      <c r="A169">
        <v>8</v>
      </c>
      <c r="B169" t="s">
        <v>180</v>
      </c>
      <c r="D169">
        <v>172.2</v>
      </c>
    </row>
    <row r="170" spans="1:4" ht="0.75" customHeight="1">
      <c r="A170">
        <v>68</v>
      </c>
      <c r="B170" t="s">
        <v>181</v>
      </c>
      <c r="D170">
        <v>128.6</v>
      </c>
    </row>
    <row r="171" spans="1:4" ht="0.75" customHeight="1">
      <c r="A171">
        <v>193</v>
      </c>
      <c r="B171" t="s">
        <v>182</v>
      </c>
      <c r="D171">
        <v>101.8</v>
      </c>
    </row>
    <row r="172" spans="1:4" ht="0.75" customHeight="1">
      <c r="A172">
        <v>102</v>
      </c>
      <c r="B172" t="s">
        <v>183</v>
      </c>
      <c r="D172">
        <v>85.8</v>
      </c>
    </row>
    <row r="173" spans="1:4" ht="0.75" customHeight="1">
      <c r="A173">
        <v>44</v>
      </c>
      <c r="B173" t="s">
        <v>184</v>
      </c>
      <c r="D173">
        <v>96.8</v>
      </c>
    </row>
    <row r="174" spans="1:4" ht="0.75" customHeight="1">
      <c r="A174">
        <v>30</v>
      </c>
      <c r="B174" t="s">
        <v>185</v>
      </c>
      <c r="D174">
        <v>83</v>
      </c>
    </row>
    <row r="175" spans="1:4" ht="0.75" customHeight="1">
      <c r="A175">
        <v>296</v>
      </c>
      <c r="B175" t="s">
        <v>186</v>
      </c>
      <c r="D175">
        <v>87.4</v>
      </c>
    </row>
    <row r="176" spans="1:4" ht="0.75" customHeight="1">
      <c r="A176">
        <v>59</v>
      </c>
      <c r="B176" t="s">
        <v>187</v>
      </c>
      <c r="D176">
        <v>133</v>
      </c>
    </row>
    <row r="177" spans="1:4" ht="0.75" customHeight="1">
      <c r="A177">
        <v>336</v>
      </c>
      <c r="B177" t="s">
        <v>188</v>
      </c>
      <c r="D177">
        <v>106.2</v>
      </c>
    </row>
    <row r="178" spans="1:4" ht="0.75" customHeight="1">
      <c r="A178">
        <v>328</v>
      </c>
      <c r="B178" t="s">
        <v>189</v>
      </c>
      <c r="D178">
        <v>153</v>
      </c>
    </row>
    <row r="179" spans="1:4" ht="0.75" customHeight="1">
      <c r="A179">
        <v>213</v>
      </c>
      <c r="B179" t="s">
        <v>190</v>
      </c>
      <c r="D179">
        <v>209.8</v>
      </c>
    </row>
    <row r="180" spans="1:4" ht="0.75" customHeight="1">
      <c r="A180">
        <v>346</v>
      </c>
      <c r="B180" t="s">
        <v>191</v>
      </c>
      <c r="D180">
        <v>246.4</v>
      </c>
    </row>
    <row r="181" spans="1:4" ht="0.75" customHeight="1">
      <c r="A181">
        <v>7</v>
      </c>
      <c r="B181" t="s">
        <v>192</v>
      </c>
      <c r="D181">
        <v>256.4</v>
      </c>
    </row>
    <row r="182" spans="1:4" ht="0.75" customHeight="1">
      <c r="A182">
        <v>57</v>
      </c>
      <c r="B182" t="s">
        <v>193</v>
      </c>
      <c r="D182">
        <v>246</v>
      </c>
    </row>
    <row r="183" spans="1:4" ht="0.75" customHeight="1">
      <c r="A183">
        <v>196</v>
      </c>
      <c r="B183" t="s">
        <v>194</v>
      </c>
      <c r="D183">
        <v>190.2</v>
      </c>
    </row>
    <row r="184" spans="1:4" ht="0.75" customHeight="1">
      <c r="A184">
        <v>123</v>
      </c>
      <c r="B184" t="s">
        <v>195</v>
      </c>
      <c r="D184">
        <v>163.8</v>
      </c>
    </row>
    <row r="185" spans="1:4" ht="0.75" customHeight="1">
      <c r="A185">
        <v>284</v>
      </c>
      <c r="B185" t="s">
        <v>196</v>
      </c>
      <c r="D185">
        <v>145.8</v>
      </c>
    </row>
    <row r="186" spans="1:4" ht="0.75" customHeight="1">
      <c r="A186">
        <v>61</v>
      </c>
      <c r="B186" t="s">
        <v>197</v>
      </c>
      <c r="D186">
        <v>133.4</v>
      </c>
    </row>
    <row r="187" spans="1:4" ht="0.75" customHeight="1">
      <c r="A187">
        <v>103</v>
      </c>
      <c r="B187" t="s">
        <v>198</v>
      </c>
      <c r="D187">
        <v>144.2</v>
      </c>
    </row>
    <row r="188" spans="1:4" ht="0.75" customHeight="1">
      <c r="A188">
        <v>142</v>
      </c>
      <c r="B188" t="s">
        <v>199</v>
      </c>
      <c r="D188">
        <v>153.4</v>
      </c>
    </row>
    <row r="189" spans="1:4" ht="0.75" customHeight="1">
      <c r="A189">
        <v>286</v>
      </c>
      <c r="B189" t="s">
        <v>200</v>
      </c>
      <c r="D189">
        <v>142.6</v>
      </c>
    </row>
    <row r="190" spans="1:4" ht="0.75" customHeight="1">
      <c r="A190">
        <v>185</v>
      </c>
      <c r="B190" t="s">
        <v>201</v>
      </c>
      <c r="D190">
        <v>175.2</v>
      </c>
    </row>
    <row r="191" spans="1:4" ht="0.75" customHeight="1">
      <c r="A191">
        <v>354</v>
      </c>
      <c r="B191" t="s">
        <v>202</v>
      </c>
      <c r="D191">
        <v>155.4</v>
      </c>
    </row>
    <row r="192" spans="1:4" ht="0.75" customHeight="1">
      <c r="A192">
        <v>320</v>
      </c>
      <c r="B192" t="s">
        <v>203</v>
      </c>
      <c r="D192">
        <v>214</v>
      </c>
    </row>
    <row r="193" spans="1:4" ht="0.75" customHeight="1">
      <c r="A193">
        <v>22</v>
      </c>
      <c r="B193" t="s">
        <v>204</v>
      </c>
      <c r="D193">
        <v>257.4</v>
      </c>
    </row>
    <row r="194" spans="1:4" ht="0.75" customHeight="1">
      <c r="A194">
        <v>234</v>
      </c>
      <c r="B194" t="s">
        <v>205</v>
      </c>
      <c r="D194">
        <v>233.4</v>
      </c>
    </row>
    <row r="195" spans="1:4" ht="0.75" customHeight="1">
      <c r="A195">
        <v>223</v>
      </c>
      <c r="B195" t="s">
        <v>206</v>
      </c>
      <c r="D195">
        <v>223</v>
      </c>
    </row>
    <row r="196" spans="1:4" ht="0.75" customHeight="1">
      <c r="A196">
        <v>169</v>
      </c>
      <c r="B196" t="s">
        <v>207</v>
      </c>
      <c r="D196">
        <v>230.6</v>
      </c>
    </row>
    <row r="197" spans="1:4" ht="0.75" customHeight="1">
      <c r="A197">
        <v>278</v>
      </c>
      <c r="B197" t="s">
        <v>208</v>
      </c>
      <c r="D197">
        <v>193.6</v>
      </c>
    </row>
    <row r="198" spans="1:4" ht="0.75" customHeight="1">
      <c r="A198">
        <v>307</v>
      </c>
      <c r="B198" t="s">
        <v>209</v>
      </c>
      <c r="D198">
        <v>185.2</v>
      </c>
    </row>
    <row r="199" spans="1:4" ht="0.75" customHeight="1">
      <c r="A199">
        <v>88</v>
      </c>
      <c r="B199" t="s">
        <v>210</v>
      </c>
      <c r="D199">
        <v>242.2</v>
      </c>
    </row>
    <row r="200" spans="1:4" ht="0.75" customHeight="1">
      <c r="A200">
        <v>291</v>
      </c>
      <c r="B200" t="s">
        <v>211</v>
      </c>
      <c r="D200">
        <v>213</v>
      </c>
    </row>
    <row r="201" spans="1:4" ht="0.75" customHeight="1">
      <c r="A201">
        <v>182</v>
      </c>
      <c r="B201" t="s">
        <v>212</v>
      </c>
      <c r="D201">
        <v>226.6</v>
      </c>
    </row>
    <row r="202" spans="1:4" ht="0.75" customHeight="1">
      <c r="A202">
        <v>131</v>
      </c>
      <c r="B202" t="s">
        <v>213</v>
      </c>
      <c r="D202">
        <v>229.2</v>
      </c>
    </row>
    <row r="203" spans="1:4" ht="0.75" customHeight="1">
      <c r="A203">
        <v>100</v>
      </c>
      <c r="B203" t="s">
        <v>214</v>
      </c>
      <c r="D203">
        <v>199.8</v>
      </c>
    </row>
    <row r="204" spans="1:4" ht="0.75" customHeight="1">
      <c r="A204">
        <v>95</v>
      </c>
      <c r="B204" t="s">
        <v>215</v>
      </c>
      <c r="D204">
        <v>158.4</v>
      </c>
    </row>
    <row r="205" spans="1:4" ht="0.75" customHeight="1">
      <c r="A205">
        <v>67</v>
      </c>
      <c r="B205" t="s">
        <v>216</v>
      </c>
      <c r="D205">
        <v>159.8</v>
      </c>
    </row>
    <row r="206" spans="1:4" ht="0.75" customHeight="1">
      <c r="A206">
        <v>132</v>
      </c>
      <c r="B206" t="s">
        <v>217</v>
      </c>
      <c r="D206">
        <v>115</v>
      </c>
    </row>
    <row r="207" spans="1:4" ht="0.75" customHeight="1">
      <c r="A207">
        <v>151</v>
      </c>
      <c r="B207" t="s">
        <v>218</v>
      </c>
      <c r="D207">
        <v>105</v>
      </c>
    </row>
    <row r="208" spans="1:4" ht="0.75" customHeight="1">
      <c r="A208">
        <v>4</v>
      </c>
      <c r="B208" t="s">
        <v>219</v>
      </c>
      <c r="D208">
        <v>109</v>
      </c>
    </row>
    <row r="209" spans="1:4" ht="0.75" customHeight="1">
      <c r="A209">
        <v>121</v>
      </c>
      <c r="B209" t="s">
        <v>220</v>
      </c>
      <c r="D209">
        <v>89.8</v>
      </c>
    </row>
    <row r="210" spans="1:4" ht="0.75" customHeight="1">
      <c r="A210">
        <v>350</v>
      </c>
      <c r="B210" t="s">
        <v>221</v>
      </c>
      <c r="D210">
        <v>95</v>
      </c>
    </row>
    <row r="211" spans="1:4" ht="0.75" customHeight="1">
      <c r="A211">
        <v>235</v>
      </c>
      <c r="B211" t="s">
        <v>222</v>
      </c>
      <c r="D211">
        <v>151.6</v>
      </c>
    </row>
    <row r="212" spans="1:4" ht="0.75" customHeight="1">
      <c r="A212">
        <v>127</v>
      </c>
      <c r="B212" t="s">
        <v>223</v>
      </c>
      <c r="D212">
        <v>172.2</v>
      </c>
    </row>
    <row r="213" spans="1:4" ht="0.75" customHeight="1">
      <c r="A213">
        <v>146</v>
      </c>
      <c r="B213" t="s">
        <v>224</v>
      </c>
      <c r="D213">
        <v>167.4</v>
      </c>
    </row>
    <row r="214" spans="1:4" ht="0.75" customHeight="1">
      <c r="A214">
        <v>112</v>
      </c>
      <c r="B214" t="s">
        <v>225</v>
      </c>
      <c r="D214">
        <v>195.8</v>
      </c>
    </row>
    <row r="215" spans="1:4" ht="0.75" customHeight="1">
      <c r="A215">
        <v>315</v>
      </c>
      <c r="B215" t="s">
        <v>226</v>
      </c>
      <c r="D215">
        <v>194</v>
      </c>
    </row>
    <row r="216" spans="1:4" ht="0.75" customHeight="1">
      <c r="A216">
        <v>180</v>
      </c>
      <c r="B216" t="s">
        <v>227</v>
      </c>
      <c r="D216">
        <v>187</v>
      </c>
    </row>
    <row r="217" spans="1:4" ht="0.75" customHeight="1">
      <c r="A217">
        <v>326</v>
      </c>
      <c r="B217" t="s">
        <v>228</v>
      </c>
      <c r="D217">
        <v>176</v>
      </c>
    </row>
    <row r="218" spans="1:4" ht="0.75" customHeight="1">
      <c r="A218">
        <v>176</v>
      </c>
      <c r="B218" t="s">
        <v>229</v>
      </c>
      <c r="D218">
        <v>215.8</v>
      </c>
    </row>
    <row r="219" spans="1:4" ht="0.75" customHeight="1">
      <c r="A219">
        <v>272</v>
      </c>
      <c r="B219" t="s">
        <v>230</v>
      </c>
      <c r="D219">
        <v>221.8</v>
      </c>
    </row>
    <row r="220" spans="1:4" ht="0.75" customHeight="1">
      <c r="A220">
        <v>63</v>
      </c>
      <c r="B220" t="s">
        <v>231</v>
      </c>
      <c r="D220">
        <v>253.8</v>
      </c>
    </row>
    <row r="221" spans="1:4" ht="0.75" customHeight="1">
      <c r="A221">
        <v>155</v>
      </c>
      <c r="B221" t="s">
        <v>232</v>
      </c>
      <c r="D221">
        <v>203.4</v>
      </c>
    </row>
    <row r="222" spans="1:4" ht="0.75" customHeight="1">
      <c r="A222">
        <v>355</v>
      </c>
      <c r="B222" t="s">
        <v>233</v>
      </c>
      <c r="D222">
        <v>198.4</v>
      </c>
    </row>
    <row r="223" spans="1:4" ht="0.75" customHeight="1">
      <c r="A223">
        <v>157</v>
      </c>
      <c r="B223" t="s">
        <v>234</v>
      </c>
      <c r="D223">
        <v>204.2</v>
      </c>
    </row>
    <row r="224" spans="1:4" ht="0.75" customHeight="1">
      <c r="A224">
        <v>153</v>
      </c>
      <c r="B224" t="s">
        <v>235</v>
      </c>
      <c r="D224">
        <v>200.4</v>
      </c>
    </row>
    <row r="225" spans="1:4" ht="0.75" customHeight="1">
      <c r="A225">
        <v>25</v>
      </c>
      <c r="B225" t="s">
        <v>236</v>
      </c>
      <c r="D225">
        <v>176.6</v>
      </c>
    </row>
    <row r="226" spans="1:4" ht="0.75" customHeight="1">
      <c r="A226">
        <v>34</v>
      </c>
      <c r="B226" t="s">
        <v>237</v>
      </c>
      <c r="D226">
        <v>169</v>
      </c>
    </row>
    <row r="227" spans="1:4" ht="0.75" customHeight="1">
      <c r="A227">
        <v>269</v>
      </c>
      <c r="B227" t="s">
        <v>238</v>
      </c>
      <c r="D227">
        <v>144.8</v>
      </c>
    </row>
    <row r="228" spans="1:4" ht="0.75" customHeight="1">
      <c r="A228">
        <v>365</v>
      </c>
      <c r="B228" t="s">
        <v>239</v>
      </c>
      <c r="D228">
        <v>127.6</v>
      </c>
    </row>
    <row r="229" spans="1:4" ht="0.75" customHeight="1">
      <c r="A229">
        <v>309</v>
      </c>
      <c r="B229" t="s">
        <v>240</v>
      </c>
      <c r="D229">
        <v>169.2</v>
      </c>
    </row>
    <row r="230" spans="1:4" ht="0.75" customHeight="1">
      <c r="A230">
        <v>20</v>
      </c>
      <c r="B230" t="s">
        <v>241</v>
      </c>
      <c r="D230">
        <v>200.4</v>
      </c>
    </row>
    <row r="231" spans="1:4" ht="0.75" customHeight="1">
      <c r="A231">
        <v>358</v>
      </c>
      <c r="B231" t="s">
        <v>242</v>
      </c>
      <c r="D231">
        <v>199.4</v>
      </c>
    </row>
    <row r="232" spans="1:4" ht="0.75" customHeight="1">
      <c r="A232">
        <v>295</v>
      </c>
      <c r="B232" t="s">
        <v>243</v>
      </c>
      <c r="D232">
        <v>264.2</v>
      </c>
    </row>
    <row r="233" spans="1:4" ht="0.75" customHeight="1">
      <c r="A233">
        <v>11</v>
      </c>
      <c r="B233" t="s">
        <v>244</v>
      </c>
      <c r="D233">
        <v>269.4</v>
      </c>
    </row>
    <row r="234" spans="1:4" ht="0.75" customHeight="1">
      <c r="A234">
        <v>150</v>
      </c>
      <c r="B234" t="s">
        <v>245</v>
      </c>
      <c r="D234">
        <v>198.6</v>
      </c>
    </row>
    <row r="235" spans="1:4" ht="0.75" customHeight="1">
      <c r="A235">
        <v>115</v>
      </c>
      <c r="B235" t="s">
        <v>246</v>
      </c>
      <c r="D235">
        <v>166.8</v>
      </c>
    </row>
    <row r="236" spans="1:4" ht="0.75" customHeight="1">
      <c r="A236">
        <v>33</v>
      </c>
      <c r="B236" t="s">
        <v>247</v>
      </c>
      <c r="D236">
        <v>185.8</v>
      </c>
    </row>
    <row r="237" spans="1:4" ht="0.75" customHeight="1">
      <c r="A237">
        <v>82</v>
      </c>
      <c r="B237" t="s">
        <v>248</v>
      </c>
      <c r="D237">
        <v>120.8</v>
      </c>
    </row>
    <row r="238" spans="1:4" ht="0.75" customHeight="1">
      <c r="A238">
        <v>143</v>
      </c>
      <c r="B238" t="s">
        <v>249</v>
      </c>
      <c r="D238">
        <v>78.2</v>
      </c>
    </row>
    <row r="239" spans="1:4" ht="0.75" customHeight="1">
      <c r="A239">
        <v>256</v>
      </c>
      <c r="B239" t="s">
        <v>250</v>
      </c>
      <c r="D239">
        <v>104.6</v>
      </c>
    </row>
    <row r="240" spans="1:4" ht="0.75" customHeight="1">
      <c r="A240">
        <v>192</v>
      </c>
      <c r="B240" t="s">
        <v>251</v>
      </c>
      <c r="D240">
        <v>125.8</v>
      </c>
    </row>
    <row r="241" spans="1:4" ht="0.75" customHeight="1">
      <c r="A241">
        <v>348</v>
      </c>
      <c r="B241" t="s">
        <v>252</v>
      </c>
      <c r="D241">
        <v>141.2</v>
      </c>
    </row>
    <row r="242" spans="1:4" ht="0.75" customHeight="1">
      <c r="A242">
        <v>352</v>
      </c>
      <c r="B242" t="s">
        <v>253</v>
      </c>
      <c r="D242">
        <v>204.2</v>
      </c>
    </row>
    <row r="243" spans="1:4" ht="0.75" customHeight="1">
      <c r="A243">
        <v>37</v>
      </c>
      <c r="B243" t="s">
        <v>254</v>
      </c>
      <c r="D243">
        <v>258.2</v>
      </c>
    </row>
    <row r="244" spans="1:4" ht="0.75" customHeight="1">
      <c r="A244">
        <v>279</v>
      </c>
      <c r="B244" t="s">
        <v>255</v>
      </c>
      <c r="D244">
        <v>237</v>
      </c>
    </row>
    <row r="245" spans="1:4" ht="0.75" customHeight="1">
      <c r="A245">
        <v>334</v>
      </c>
      <c r="B245" t="s">
        <v>256</v>
      </c>
      <c r="D245">
        <v>241.6</v>
      </c>
    </row>
    <row r="246" spans="1:4" ht="0.75" customHeight="1">
      <c r="A246">
        <v>111</v>
      </c>
      <c r="B246" t="s">
        <v>257</v>
      </c>
      <c r="D246">
        <v>270</v>
      </c>
    </row>
    <row r="247" spans="1:4" ht="0.75" customHeight="1">
      <c r="A247">
        <v>302</v>
      </c>
      <c r="B247" t="s">
        <v>258</v>
      </c>
      <c r="D247">
        <v>222.6</v>
      </c>
    </row>
    <row r="248" spans="1:4" ht="0.75" customHeight="1">
      <c r="A248">
        <v>70</v>
      </c>
      <c r="B248" t="s">
        <v>259</v>
      </c>
      <c r="D248">
        <v>212.6</v>
      </c>
    </row>
    <row r="249" spans="1:4" ht="0.75" customHeight="1">
      <c r="A249">
        <v>321</v>
      </c>
      <c r="B249" t="s">
        <v>260</v>
      </c>
      <c r="D249">
        <v>219.2</v>
      </c>
    </row>
    <row r="250" spans="1:4" ht="0.75" customHeight="1">
      <c r="A250">
        <v>32</v>
      </c>
      <c r="B250" t="s">
        <v>261</v>
      </c>
      <c r="D250">
        <v>227.6</v>
      </c>
    </row>
    <row r="251" spans="1:4" ht="0.75" customHeight="1">
      <c r="A251">
        <v>147</v>
      </c>
      <c r="B251" t="s">
        <v>262</v>
      </c>
      <c r="D251">
        <v>167.2</v>
      </c>
    </row>
    <row r="252" spans="1:4" ht="0.75" customHeight="1">
      <c r="A252">
        <v>110</v>
      </c>
      <c r="B252" t="s">
        <v>263</v>
      </c>
      <c r="D252">
        <v>174.4</v>
      </c>
    </row>
    <row r="253" spans="1:4" ht="0.75" customHeight="1">
      <c r="A253">
        <v>42</v>
      </c>
      <c r="B253" t="s">
        <v>264</v>
      </c>
      <c r="D253">
        <v>136</v>
      </c>
    </row>
    <row r="254" spans="1:4" ht="0.75" customHeight="1">
      <c r="A254">
        <v>43</v>
      </c>
      <c r="B254" t="s">
        <v>265</v>
      </c>
      <c r="D254">
        <v>130.4</v>
      </c>
    </row>
    <row r="255" spans="1:4" ht="0.75" customHeight="1">
      <c r="A255">
        <v>199</v>
      </c>
      <c r="B255" t="s">
        <v>266</v>
      </c>
      <c r="D255">
        <v>74.8</v>
      </c>
    </row>
    <row r="256" spans="1:4" ht="0.75" customHeight="1">
      <c r="A256">
        <v>46</v>
      </c>
      <c r="B256" t="s">
        <v>267</v>
      </c>
      <c r="D256">
        <v>108.2</v>
      </c>
    </row>
    <row r="257" spans="1:4" ht="0.75" customHeight="1">
      <c r="A257">
        <v>329</v>
      </c>
      <c r="B257" t="s">
        <v>268</v>
      </c>
      <c r="D257">
        <v>88</v>
      </c>
    </row>
    <row r="258" spans="1:4" ht="0.75" customHeight="1">
      <c r="A258">
        <v>308</v>
      </c>
      <c r="B258" t="s">
        <v>269</v>
      </c>
      <c r="D258">
        <v>131.8</v>
      </c>
    </row>
    <row r="259" spans="1:4" ht="0.75" customHeight="1">
      <c r="A259">
        <v>94</v>
      </c>
      <c r="B259" t="s">
        <v>270</v>
      </c>
      <c r="D259">
        <v>185</v>
      </c>
    </row>
    <row r="260" spans="1:4" ht="0.75" customHeight="1">
      <c r="A260">
        <v>253</v>
      </c>
      <c r="B260" t="s">
        <v>271</v>
      </c>
      <c r="D260">
        <v>195.2</v>
      </c>
    </row>
    <row r="261" spans="1:4" ht="0.75" customHeight="1">
      <c r="A261">
        <v>303</v>
      </c>
      <c r="B261" t="s">
        <v>272</v>
      </c>
      <c r="D261">
        <v>206</v>
      </c>
    </row>
    <row r="262" spans="1:4" ht="0.75" customHeight="1">
      <c r="A262">
        <v>243</v>
      </c>
      <c r="B262" t="s">
        <v>273</v>
      </c>
      <c r="D262">
        <v>257.4</v>
      </c>
    </row>
    <row r="263" spans="1:4" ht="0.75" customHeight="1">
      <c r="A263">
        <v>178</v>
      </c>
      <c r="B263" t="s">
        <v>274</v>
      </c>
      <c r="D263">
        <v>240.2</v>
      </c>
    </row>
    <row r="264" spans="1:4" ht="0.75" customHeight="1">
      <c r="A264">
        <v>104</v>
      </c>
      <c r="B264" t="s">
        <v>275</v>
      </c>
      <c r="D264">
        <v>214.2</v>
      </c>
    </row>
    <row r="265" spans="1:4" ht="0.75" customHeight="1">
      <c r="A265">
        <v>255</v>
      </c>
      <c r="B265" t="s">
        <v>276</v>
      </c>
      <c r="D265">
        <v>216.2</v>
      </c>
    </row>
    <row r="266" spans="1:4" ht="0.75" customHeight="1">
      <c r="A266">
        <v>313</v>
      </c>
      <c r="B266" t="s">
        <v>277</v>
      </c>
      <c r="D266">
        <v>216.6</v>
      </c>
    </row>
    <row r="267" spans="1:4" ht="0.75" customHeight="1">
      <c r="A267">
        <v>16</v>
      </c>
      <c r="B267" t="s">
        <v>278</v>
      </c>
      <c r="D267">
        <v>218.6</v>
      </c>
    </row>
    <row r="268" spans="1:4" ht="0.75" customHeight="1">
      <c r="A268">
        <v>145</v>
      </c>
      <c r="B268" t="s">
        <v>279</v>
      </c>
      <c r="D268">
        <v>173.2</v>
      </c>
    </row>
    <row r="269" spans="1:4" ht="0.75" customHeight="1">
      <c r="A269">
        <v>323</v>
      </c>
      <c r="B269" t="s">
        <v>280</v>
      </c>
      <c r="D269">
        <v>166.6</v>
      </c>
    </row>
    <row r="270" spans="1:4" ht="0.75" customHeight="1">
      <c r="A270">
        <v>277</v>
      </c>
      <c r="B270" t="s">
        <v>281</v>
      </c>
      <c r="D270">
        <v>210.4</v>
      </c>
    </row>
    <row r="271" spans="1:4" ht="0.75" customHeight="1">
      <c r="A271">
        <v>224</v>
      </c>
      <c r="B271" t="s">
        <v>282</v>
      </c>
      <c r="D271">
        <v>214.8</v>
      </c>
    </row>
    <row r="272" spans="1:4" ht="0.75" customHeight="1">
      <c r="A272">
        <v>344</v>
      </c>
      <c r="B272" t="s">
        <v>283</v>
      </c>
      <c r="D272">
        <v>197</v>
      </c>
    </row>
    <row r="273" spans="1:4" ht="0.75" customHeight="1">
      <c r="A273">
        <v>314</v>
      </c>
      <c r="B273" t="s">
        <v>284</v>
      </c>
      <c r="D273">
        <v>262.6</v>
      </c>
    </row>
    <row r="274" spans="1:4" ht="0.75" customHeight="1">
      <c r="A274">
        <v>5</v>
      </c>
      <c r="B274" t="s">
        <v>285</v>
      </c>
      <c r="D274">
        <v>296.4</v>
      </c>
    </row>
    <row r="275" spans="1:4" ht="0.75" customHeight="1">
      <c r="A275">
        <v>48</v>
      </c>
      <c r="B275" t="s">
        <v>286</v>
      </c>
      <c r="D275">
        <v>232.8</v>
      </c>
    </row>
    <row r="276" spans="1:4" ht="0.75" customHeight="1">
      <c r="A276">
        <v>229</v>
      </c>
      <c r="B276" t="s">
        <v>287</v>
      </c>
      <c r="D276">
        <v>187</v>
      </c>
    </row>
    <row r="277" spans="1:4" ht="0.75" customHeight="1">
      <c r="A277">
        <v>71</v>
      </c>
      <c r="B277" t="s">
        <v>288</v>
      </c>
      <c r="D277">
        <v>188</v>
      </c>
    </row>
    <row r="278" spans="1:4" ht="0.75" customHeight="1">
      <c r="A278">
        <v>76</v>
      </c>
      <c r="B278" t="s">
        <v>289</v>
      </c>
      <c r="D278">
        <v>133.4</v>
      </c>
    </row>
    <row r="279" spans="1:4" ht="0.75" customHeight="1">
      <c r="A279">
        <v>144</v>
      </c>
      <c r="B279" t="s">
        <v>290</v>
      </c>
      <c r="D279">
        <v>85.8</v>
      </c>
    </row>
    <row r="280" spans="1:4" ht="0.75" customHeight="1">
      <c r="A280">
        <v>66</v>
      </c>
      <c r="B280" t="s">
        <v>291</v>
      </c>
      <c r="D280">
        <v>113.6</v>
      </c>
    </row>
    <row r="281" spans="1:4" ht="0.75" customHeight="1">
      <c r="A281">
        <v>339</v>
      </c>
      <c r="B281" t="s">
        <v>292</v>
      </c>
      <c r="D281">
        <v>117.2</v>
      </c>
    </row>
    <row r="282" spans="1:4" ht="0.75" customHeight="1">
      <c r="A282">
        <v>6</v>
      </c>
      <c r="B282" t="s">
        <v>293</v>
      </c>
      <c r="D282">
        <v>139.2</v>
      </c>
    </row>
    <row r="283" spans="1:4" ht="0.75" customHeight="1">
      <c r="A283">
        <v>80</v>
      </c>
      <c r="B283" t="s">
        <v>294</v>
      </c>
      <c r="D283">
        <v>126.2</v>
      </c>
    </row>
    <row r="284" spans="1:4" ht="0.75" customHeight="1">
      <c r="A284">
        <v>317</v>
      </c>
      <c r="B284" t="s">
        <v>295</v>
      </c>
      <c r="D284">
        <v>127</v>
      </c>
    </row>
    <row r="285" spans="1:4" ht="0.75" customHeight="1">
      <c r="A285">
        <v>254</v>
      </c>
      <c r="B285" t="s">
        <v>296</v>
      </c>
      <c r="D285">
        <v>161.6</v>
      </c>
    </row>
    <row r="286" spans="1:4" ht="0.75" customHeight="1">
      <c r="A286">
        <v>312</v>
      </c>
      <c r="B286" t="s">
        <v>297</v>
      </c>
      <c r="D286">
        <v>199.2</v>
      </c>
    </row>
    <row r="287" spans="1:4" ht="0.75" customHeight="1">
      <c r="A287">
        <v>201</v>
      </c>
      <c r="B287" t="s">
        <v>298</v>
      </c>
      <c r="D287">
        <v>193.8</v>
      </c>
    </row>
    <row r="288" spans="1:4" ht="0.75" customHeight="1">
      <c r="A288">
        <v>257</v>
      </c>
      <c r="B288" t="s">
        <v>299</v>
      </c>
      <c r="D288">
        <v>232.8</v>
      </c>
    </row>
    <row r="289" spans="1:4" ht="0.75" customHeight="1">
      <c r="A289">
        <v>236</v>
      </c>
      <c r="B289" t="s">
        <v>300</v>
      </c>
      <c r="D289">
        <v>268.2</v>
      </c>
    </row>
    <row r="290" spans="1:4" ht="0.75" customHeight="1">
      <c r="A290">
        <v>36</v>
      </c>
      <c r="B290" t="s">
        <v>301</v>
      </c>
      <c r="D290">
        <v>252</v>
      </c>
    </row>
    <row r="291" spans="1:4" ht="0.75" customHeight="1">
      <c r="A291">
        <v>75</v>
      </c>
      <c r="B291" t="s">
        <v>302</v>
      </c>
      <c r="D291">
        <v>208.4</v>
      </c>
    </row>
    <row r="292" spans="1:4" ht="0.75" customHeight="1">
      <c r="A292">
        <v>159</v>
      </c>
      <c r="B292" t="s">
        <v>303</v>
      </c>
      <c r="D292">
        <v>161</v>
      </c>
    </row>
    <row r="293" spans="1:4" ht="0.75" customHeight="1">
      <c r="A293">
        <v>188</v>
      </c>
      <c r="B293" t="s">
        <v>304</v>
      </c>
      <c r="D293">
        <v>152.6</v>
      </c>
    </row>
    <row r="294" spans="1:4" ht="0.75" customHeight="1">
      <c r="A294">
        <v>134</v>
      </c>
      <c r="B294" t="s">
        <v>305</v>
      </c>
      <c r="D294">
        <v>138.8</v>
      </c>
    </row>
    <row r="295" spans="1:4" ht="0.75" customHeight="1">
      <c r="A295">
        <v>163</v>
      </c>
      <c r="B295" t="s">
        <v>306</v>
      </c>
      <c r="D295">
        <v>118.4</v>
      </c>
    </row>
    <row r="296" spans="1:4" ht="0.75" customHeight="1">
      <c r="A296">
        <v>331</v>
      </c>
      <c r="B296" t="s">
        <v>307</v>
      </c>
      <c r="D296">
        <v>143.8</v>
      </c>
    </row>
    <row r="297" spans="1:4" ht="0.75" customHeight="1">
      <c r="A297">
        <v>282</v>
      </c>
      <c r="B297" t="s">
        <v>308</v>
      </c>
      <c r="D297">
        <v>195</v>
      </c>
    </row>
    <row r="298" spans="1:4" ht="0.75" customHeight="1">
      <c r="A298">
        <v>263</v>
      </c>
      <c r="B298" t="s">
        <v>309</v>
      </c>
      <c r="D298">
        <v>219.6</v>
      </c>
    </row>
    <row r="299" spans="1:4" ht="0.75" customHeight="1">
      <c r="A299">
        <v>152</v>
      </c>
      <c r="B299" t="s">
        <v>310</v>
      </c>
      <c r="D299">
        <v>234.6</v>
      </c>
    </row>
    <row r="300" spans="1:4" ht="0.75" customHeight="1">
      <c r="A300">
        <v>212</v>
      </c>
      <c r="B300" t="s">
        <v>311</v>
      </c>
      <c r="D300">
        <v>238.2</v>
      </c>
    </row>
    <row r="301" spans="1:4" ht="0.75" customHeight="1">
      <c r="A301">
        <v>138</v>
      </c>
      <c r="B301" t="s">
        <v>312</v>
      </c>
      <c r="D301">
        <v>248</v>
      </c>
    </row>
    <row r="302" spans="1:4" ht="0.75" customHeight="1">
      <c r="A302">
        <v>69</v>
      </c>
      <c r="B302" t="s">
        <v>313</v>
      </c>
      <c r="D302">
        <v>209.4</v>
      </c>
    </row>
    <row r="303" spans="1:4" ht="0.75" customHeight="1">
      <c r="A303">
        <v>98</v>
      </c>
      <c r="B303" t="s">
        <v>314</v>
      </c>
      <c r="D303">
        <v>166.8</v>
      </c>
    </row>
    <row r="304" spans="1:4" ht="0.75" customHeight="1">
      <c r="A304">
        <v>10</v>
      </c>
      <c r="B304" t="s">
        <v>315</v>
      </c>
      <c r="D304">
        <v>133.8</v>
      </c>
    </row>
    <row r="305" spans="1:4" ht="0.75" customHeight="1">
      <c r="A305">
        <v>79</v>
      </c>
      <c r="B305" t="s">
        <v>316</v>
      </c>
      <c r="D305">
        <v>105.4</v>
      </c>
    </row>
    <row r="306" spans="1:4" ht="0.75" customHeight="1">
      <c r="A306">
        <v>87</v>
      </c>
      <c r="B306" t="s">
        <v>317</v>
      </c>
      <c r="D306">
        <v>78.8</v>
      </c>
    </row>
    <row r="307" spans="1:4" ht="0.75" customHeight="1">
      <c r="A307">
        <v>160</v>
      </c>
      <c r="B307" t="s">
        <v>318</v>
      </c>
      <c r="D307">
        <v>68.6</v>
      </c>
    </row>
    <row r="308" spans="1:4" ht="0.75" customHeight="1">
      <c r="A308">
        <v>366</v>
      </c>
      <c r="B308" t="s">
        <v>319</v>
      </c>
      <c r="D308">
        <v>86.8</v>
      </c>
    </row>
    <row r="309" spans="1:4" ht="0.75" customHeight="1">
      <c r="A309">
        <v>190</v>
      </c>
      <c r="B309" t="s">
        <v>320</v>
      </c>
      <c r="D309">
        <v>140.4</v>
      </c>
    </row>
    <row r="310" spans="1:4" ht="0.75" customHeight="1">
      <c r="A310">
        <v>300</v>
      </c>
      <c r="B310" t="s">
        <v>321</v>
      </c>
      <c r="D310">
        <v>176.4</v>
      </c>
    </row>
    <row r="311" spans="1:4" ht="0.75" customHeight="1">
      <c r="A311">
        <v>166</v>
      </c>
      <c r="B311" t="s">
        <v>322</v>
      </c>
      <c r="D311">
        <v>220.6</v>
      </c>
    </row>
    <row r="312" spans="1:4" ht="0.75" customHeight="1">
      <c r="A312">
        <v>211</v>
      </c>
      <c r="B312" t="s">
        <v>323</v>
      </c>
      <c r="D312">
        <v>236.4</v>
      </c>
    </row>
    <row r="313" spans="1:4" ht="0.75" customHeight="1">
      <c r="A313">
        <v>186</v>
      </c>
      <c r="B313" t="s">
        <v>324</v>
      </c>
      <c r="D313">
        <v>246.6</v>
      </c>
    </row>
    <row r="314" spans="1:4" ht="0.75" customHeight="1">
      <c r="A314">
        <v>17</v>
      </c>
      <c r="B314" t="s">
        <v>325</v>
      </c>
      <c r="D314">
        <v>210.6</v>
      </c>
    </row>
    <row r="315" spans="1:4" ht="0.75" customHeight="1">
      <c r="A315">
        <v>260</v>
      </c>
      <c r="B315" t="s">
        <v>326</v>
      </c>
      <c r="D315">
        <v>176</v>
      </c>
    </row>
    <row r="316" spans="1:4" ht="0.75" customHeight="1">
      <c r="A316">
        <v>237</v>
      </c>
      <c r="B316" t="s">
        <v>327</v>
      </c>
      <c r="D316">
        <v>168</v>
      </c>
    </row>
    <row r="317" spans="1:4" ht="0.75" customHeight="1">
      <c r="A317">
        <v>227</v>
      </c>
      <c r="B317" t="s">
        <v>328</v>
      </c>
      <c r="D317">
        <v>182.2</v>
      </c>
    </row>
    <row r="318" spans="1:4" ht="0.75" customHeight="1">
      <c r="A318">
        <v>244</v>
      </c>
      <c r="B318" t="s">
        <v>329</v>
      </c>
      <c r="D318">
        <v>185.4</v>
      </c>
    </row>
    <row r="319" spans="1:4" ht="0.75" customHeight="1">
      <c r="A319">
        <v>259</v>
      </c>
      <c r="B319" t="s">
        <v>330</v>
      </c>
      <c r="D319">
        <v>197</v>
      </c>
    </row>
    <row r="320" spans="1:4" ht="0.75" customHeight="1">
      <c r="A320">
        <v>247</v>
      </c>
      <c r="B320" t="s">
        <v>331</v>
      </c>
      <c r="D320">
        <v>245.4</v>
      </c>
    </row>
    <row r="321" spans="1:4" ht="0.75" customHeight="1">
      <c r="A321">
        <v>316</v>
      </c>
      <c r="B321" t="s">
        <v>332</v>
      </c>
      <c r="D321">
        <v>242.8</v>
      </c>
    </row>
    <row r="322" spans="1:4" ht="0.75" customHeight="1">
      <c r="A322">
        <v>318</v>
      </c>
      <c r="B322" t="s">
        <v>333</v>
      </c>
      <c r="D322">
        <v>258.6</v>
      </c>
    </row>
    <row r="323" spans="1:4" ht="0.75" customHeight="1">
      <c r="A323">
        <v>120</v>
      </c>
      <c r="B323" t="s">
        <v>334</v>
      </c>
      <c r="D323">
        <v>276.8</v>
      </c>
    </row>
    <row r="324" spans="1:4" ht="0.75" customHeight="1">
      <c r="A324">
        <v>298</v>
      </c>
      <c r="B324" t="s">
        <v>335</v>
      </c>
      <c r="D324">
        <v>252</v>
      </c>
    </row>
    <row r="325" spans="1:4" ht="0.75" customHeight="1">
      <c r="A325">
        <v>175</v>
      </c>
      <c r="B325" t="s">
        <v>336</v>
      </c>
      <c r="D325">
        <v>259.8</v>
      </c>
    </row>
    <row r="326" spans="1:4" ht="0.75" customHeight="1">
      <c r="A326">
        <v>333</v>
      </c>
      <c r="B326" t="s">
        <v>337</v>
      </c>
      <c r="D326">
        <v>245.4</v>
      </c>
    </row>
    <row r="327" spans="1:4" ht="0.75" customHeight="1">
      <c r="A327">
        <v>125</v>
      </c>
      <c r="B327" t="s">
        <v>338</v>
      </c>
      <c r="D327">
        <v>248.8</v>
      </c>
    </row>
    <row r="328" spans="1:4" ht="0.75" customHeight="1">
      <c r="A328">
        <v>330</v>
      </c>
      <c r="B328" t="s">
        <v>339</v>
      </c>
      <c r="D328">
        <v>210.2</v>
      </c>
    </row>
    <row r="329" spans="1:4" ht="0.75" customHeight="1">
      <c r="A329">
        <v>93</v>
      </c>
      <c r="B329" t="s">
        <v>340</v>
      </c>
      <c r="D329">
        <v>252.2</v>
      </c>
    </row>
    <row r="330" spans="1:4" ht="0.75" customHeight="1">
      <c r="A330">
        <v>181</v>
      </c>
      <c r="B330" t="s">
        <v>341</v>
      </c>
      <c r="D330">
        <v>211.2</v>
      </c>
    </row>
    <row r="331" spans="1:4" ht="0.75" customHeight="1">
      <c r="A331">
        <v>62</v>
      </c>
      <c r="B331" t="s">
        <v>342</v>
      </c>
      <c r="D331">
        <v>212.4</v>
      </c>
    </row>
    <row r="332" spans="1:4" ht="0.75" customHeight="1">
      <c r="A332">
        <v>97</v>
      </c>
      <c r="B332" t="s">
        <v>343</v>
      </c>
      <c r="D332">
        <v>158.2</v>
      </c>
    </row>
    <row r="333" spans="1:4" ht="0.75" customHeight="1">
      <c r="A333">
        <v>209</v>
      </c>
      <c r="B333" t="s">
        <v>344</v>
      </c>
      <c r="D333">
        <v>152.6</v>
      </c>
    </row>
    <row r="334" spans="1:4" ht="0.75" customHeight="1">
      <c r="A334">
        <v>240</v>
      </c>
      <c r="B334" t="s">
        <v>345</v>
      </c>
      <c r="D334">
        <v>128.4</v>
      </c>
    </row>
    <row r="335" spans="1:4" ht="0.75" customHeight="1">
      <c r="A335">
        <v>31</v>
      </c>
      <c r="B335" t="s">
        <v>346</v>
      </c>
      <c r="D335">
        <v>157.8</v>
      </c>
    </row>
    <row r="336" spans="1:4" ht="0.75" customHeight="1">
      <c r="A336">
        <v>230</v>
      </c>
      <c r="B336" t="s">
        <v>347</v>
      </c>
      <c r="D336">
        <v>127.8</v>
      </c>
    </row>
    <row r="337" spans="1:4" ht="0.75" customHeight="1">
      <c r="A337">
        <v>14</v>
      </c>
      <c r="B337" t="s">
        <v>348</v>
      </c>
      <c r="D337">
        <v>161.4</v>
      </c>
    </row>
    <row r="338" spans="1:4" ht="0.75" customHeight="1">
      <c r="A338">
        <v>38</v>
      </c>
      <c r="B338" t="s">
        <v>349</v>
      </c>
      <c r="D338">
        <v>144.8</v>
      </c>
    </row>
    <row r="339" spans="1:4" ht="0.75" customHeight="1">
      <c r="A339">
        <v>99</v>
      </c>
      <c r="B339" t="s">
        <v>350</v>
      </c>
      <c r="D339">
        <v>110.6</v>
      </c>
    </row>
    <row r="340" spans="1:4" ht="0.75" customHeight="1">
      <c r="A340">
        <v>40</v>
      </c>
      <c r="B340" t="s">
        <v>351</v>
      </c>
      <c r="D340">
        <v>82.4</v>
      </c>
    </row>
    <row r="341" spans="1:4" ht="0.75" customHeight="1">
      <c r="A341">
        <v>1</v>
      </c>
      <c r="B341" t="s">
        <v>352</v>
      </c>
      <c r="D341">
        <v>84.2</v>
      </c>
    </row>
    <row r="342" spans="1:4" ht="0.75" customHeight="1">
      <c r="A342">
        <v>252</v>
      </c>
      <c r="B342" t="s">
        <v>353</v>
      </c>
      <c r="D342">
        <v>38.4</v>
      </c>
    </row>
    <row r="343" spans="1:4" ht="0.75" customHeight="1">
      <c r="A343">
        <v>356</v>
      </c>
      <c r="B343" t="s">
        <v>354</v>
      </c>
      <c r="D343">
        <v>86</v>
      </c>
    </row>
    <row r="344" spans="1:4" ht="0.75" customHeight="1">
      <c r="A344">
        <v>141</v>
      </c>
      <c r="B344" t="s">
        <v>355</v>
      </c>
      <c r="D344">
        <v>149.6</v>
      </c>
    </row>
    <row r="345" spans="1:4" ht="0.75" customHeight="1">
      <c r="A345">
        <v>65</v>
      </c>
      <c r="B345" t="s">
        <v>356</v>
      </c>
      <c r="D345">
        <v>158</v>
      </c>
    </row>
    <row r="346" spans="1:4" ht="0.75" customHeight="1">
      <c r="A346">
        <v>27</v>
      </c>
      <c r="B346" t="s">
        <v>357</v>
      </c>
      <c r="D346">
        <v>163</v>
      </c>
    </row>
    <row r="347" spans="1:4" ht="0.75" customHeight="1">
      <c r="A347">
        <v>362</v>
      </c>
      <c r="B347" t="s">
        <v>358</v>
      </c>
      <c r="D347">
        <v>168.2</v>
      </c>
    </row>
    <row r="348" spans="1:4" ht="0.75" customHeight="1">
      <c r="A348">
        <v>56</v>
      </c>
      <c r="B348" t="s">
        <v>359</v>
      </c>
      <c r="D348">
        <v>190.2</v>
      </c>
    </row>
    <row r="349" spans="1:4" ht="0.75" customHeight="1">
      <c r="A349">
        <v>249</v>
      </c>
      <c r="B349" t="s">
        <v>360</v>
      </c>
      <c r="D349">
        <v>130.2</v>
      </c>
    </row>
    <row r="350" spans="1:4" ht="0.75" customHeight="1">
      <c r="A350">
        <v>204</v>
      </c>
      <c r="B350" t="s">
        <v>361</v>
      </c>
      <c r="D350">
        <v>151.8</v>
      </c>
    </row>
    <row r="351" spans="1:4" ht="0.75" customHeight="1">
      <c r="A351">
        <v>275</v>
      </c>
      <c r="B351" t="s">
        <v>362</v>
      </c>
      <c r="D351">
        <v>179.6</v>
      </c>
    </row>
    <row r="352" spans="1:4" ht="0.75" customHeight="1">
      <c r="A352">
        <v>3</v>
      </c>
      <c r="B352" t="s">
        <v>363</v>
      </c>
      <c r="D352">
        <v>229.2</v>
      </c>
    </row>
    <row r="353" spans="1:4" ht="0.75" customHeight="1">
      <c r="A353">
        <v>128</v>
      </c>
      <c r="B353" t="s">
        <v>364</v>
      </c>
      <c r="D353">
        <v>157.4</v>
      </c>
    </row>
    <row r="354" spans="1:4" ht="0.75" customHeight="1">
      <c r="A354">
        <v>293</v>
      </c>
      <c r="B354" t="s">
        <v>365</v>
      </c>
      <c r="D354">
        <v>171.8</v>
      </c>
    </row>
    <row r="355" spans="1:4" ht="0.75" customHeight="1">
      <c r="A355">
        <v>73</v>
      </c>
      <c r="B355" t="s">
        <v>366</v>
      </c>
      <c r="D355">
        <v>180.6</v>
      </c>
    </row>
    <row r="356" spans="1:4" ht="0.75" customHeight="1">
      <c r="A356">
        <v>19</v>
      </c>
      <c r="B356" t="s">
        <v>367</v>
      </c>
      <c r="D356">
        <v>154.4</v>
      </c>
    </row>
    <row r="357" spans="1:4" ht="0.75" customHeight="1">
      <c r="A357">
        <v>221</v>
      </c>
      <c r="B357" t="s">
        <v>368</v>
      </c>
      <c r="D357">
        <v>103.2</v>
      </c>
    </row>
    <row r="358" spans="1:4" ht="0.75" customHeight="1">
      <c r="A358">
        <v>341</v>
      </c>
      <c r="B358" t="s">
        <v>369</v>
      </c>
      <c r="D358">
        <v>146.8</v>
      </c>
    </row>
    <row r="359" spans="1:4" ht="0.75" customHeight="1">
      <c r="A359">
        <v>156</v>
      </c>
      <c r="B359" t="s">
        <v>370</v>
      </c>
      <c r="D359">
        <v>189.4</v>
      </c>
    </row>
    <row r="360" spans="1:4" ht="0.75" customHeight="1">
      <c r="A360">
        <v>171</v>
      </c>
      <c r="B360" t="s">
        <v>371</v>
      </c>
      <c r="D360">
        <v>162</v>
      </c>
    </row>
    <row r="361" spans="1:4" ht="0.75" customHeight="1">
      <c r="A361">
        <v>245</v>
      </c>
      <c r="B361" t="s">
        <v>372</v>
      </c>
      <c r="D361">
        <v>181.6</v>
      </c>
    </row>
    <row r="362" spans="1:4" ht="0.75" customHeight="1">
      <c r="A362">
        <v>135</v>
      </c>
      <c r="B362" t="s">
        <v>373</v>
      </c>
      <c r="D362">
        <v>226.8</v>
      </c>
    </row>
    <row r="363" spans="1:4" ht="0.75" customHeight="1">
      <c r="A363">
        <v>361</v>
      </c>
      <c r="B363" t="s">
        <v>374</v>
      </c>
      <c r="D363">
        <v>209.6</v>
      </c>
    </row>
    <row r="364" spans="1:4" ht="0.75" customHeight="1">
      <c r="A364">
        <v>290</v>
      </c>
      <c r="B364" t="s">
        <v>375</v>
      </c>
      <c r="D364">
        <v>213.6</v>
      </c>
    </row>
    <row r="365" spans="1:4" ht="0.75" customHeight="1">
      <c r="A365">
        <v>174</v>
      </c>
      <c r="B365" t="s">
        <v>376</v>
      </c>
      <c r="D365">
        <v>240.4</v>
      </c>
    </row>
    <row r="366" spans="1:4" ht="0.75" customHeight="1">
      <c r="A366">
        <v>101</v>
      </c>
      <c r="B366" t="s">
        <v>377</v>
      </c>
      <c r="D366">
        <v>241</v>
      </c>
    </row>
    <row r="367" spans="1:4" ht="0.75" customHeight="1">
      <c r="A367">
        <v>167</v>
      </c>
      <c r="B367" t="s">
        <v>378</v>
      </c>
      <c r="D367">
        <v>212.2</v>
      </c>
    </row>
    <row r="368" spans="1:4" ht="0.75" customHeight="1">
      <c r="A368">
        <v>322</v>
      </c>
      <c r="B368" t="s">
        <v>379</v>
      </c>
      <c r="C368">
        <v>218.6</v>
      </c>
      <c r="D368">
        <v>218.6</v>
      </c>
    </row>
    <row r="369" spans="2:3" ht="0.75" customHeight="1">
      <c r="B369" t="s">
        <v>380</v>
      </c>
      <c r="C369">
        <v>210.8</v>
      </c>
    </row>
    <row r="370" spans="2:3" ht="0.75" customHeight="1">
      <c r="B370" t="s">
        <v>381</v>
      </c>
      <c r="C370">
        <v>194.96</v>
      </c>
    </row>
    <row r="371" spans="2:3" ht="0.75" customHeight="1">
      <c r="B371" t="s">
        <v>382</v>
      </c>
      <c r="C371">
        <v>199.15200000000002</v>
      </c>
    </row>
    <row r="372" spans="2:3" ht="0.75" customHeight="1">
      <c r="B372" t="s">
        <v>383</v>
      </c>
      <c r="C372">
        <v>218.7824</v>
      </c>
    </row>
    <row r="373" spans="2:3" ht="0.75" customHeight="1">
      <c r="B373" t="s">
        <v>384</v>
      </c>
      <c r="C373">
        <v>229.13888</v>
      </c>
    </row>
    <row r="374" spans="2:3" ht="0.75" customHeight="1">
      <c r="B374" t="s">
        <v>385</v>
      </c>
      <c r="C374">
        <v>210.566656</v>
      </c>
    </row>
    <row r="375" spans="2:3" ht="0.75" customHeight="1">
      <c r="B375" t="s">
        <v>386</v>
      </c>
      <c r="C375">
        <v>210.5199872</v>
      </c>
    </row>
    <row r="376" spans="2:3" ht="0.75" customHeight="1">
      <c r="B376" t="s">
        <v>387</v>
      </c>
      <c r="C376">
        <v>213.63198464</v>
      </c>
    </row>
    <row r="377" spans="2:3" ht="0.75" customHeight="1">
      <c r="B377" t="s">
        <v>388</v>
      </c>
      <c r="C377">
        <v>216.527981568</v>
      </c>
    </row>
    <row r="378" spans="2:3" ht="0.75" customHeight="1">
      <c r="B378" t="s">
        <v>389</v>
      </c>
      <c r="C378">
        <v>216.0770978816</v>
      </c>
    </row>
    <row r="379" spans="2:3" ht="0.75" customHeight="1">
      <c r="B379" t="s">
        <v>390</v>
      </c>
      <c r="C379">
        <v>213.46474145792</v>
      </c>
    </row>
    <row r="380" spans="2:3" ht="0.75" customHeight="1">
      <c r="B380" t="s">
        <v>391</v>
      </c>
      <c r="C380">
        <v>214.044358549504</v>
      </c>
    </row>
    <row r="402" spans="2:9" ht="10.5" customHeight="1">
      <c r="B402" s="10" t="s">
        <v>392</v>
      </c>
      <c r="C402" s="11"/>
      <c r="D402" s="11"/>
      <c r="E402" s="11"/>
      <c r="F402" s="11"/>
      <c r="G402" s="11"/>
      <c r="H402" s="11"/>
      <c r="I402" s="12"/>
    </row>
    <row r="403" spans="3:5" ht="10.5" customHeight="1">
      <c r="C403" s="13"/>
      <c r="D403" s="14" t="s">
        <v>393</v>
      </c>
      <c r="E403" s="13"/>
    </row>
    <row r="404" spans="2:5" ht="10.5" customHeight="1">
      <c r="B404" s="15" t="s">
        <v>11</v>
      </c>
      <c r="C404" s="15" t="s">
        <v>394</v>
      </c>
      <c r="D404" s="15" t="s">
        <v>395</v>
      </c>
      <c r="E404" s="15" t="s">
        <v>396</v>
      </c>
    </row>
    <row r="405" spans="2:3" ht="10.5" customHeight="1">
      <c r="B405" s="16" t="s">
        <v>380</v>
      </c>
      <c r="C405" s="17">
        <v>210.8</v>
      </c>
    </row>
    <row r="406" spans="2:3" ht="10.5" customHeight="1">
      <c r="B406" s="16" t="s">
        <v>381</v>
      </c>
      <c r="C406" s="17">
        <v>194.96</v>
      </c>
    </row>
    <row r="407" spans="2:3" ht="10.5" customHeight="1">
      <c r="B407" s="16" t="s">
        <v>382</v>
      </c>
      <c r="C407" s="17">
        <v>199.152</v>
      </c>
    </row>
    <row r="408" spans="2:3" ht="10.5" customHeight="1">
      <c r="B408" s="16" t="s">
        <v>383</v>
      </c>
      <c r="C408" s="17">
        <v>218.7824</v>
      </c>
    </row>
    <row r="409" spans="2:3" ht="10.5" customHeight="1">
      <c r="B409" s="16" t="s">
        <v>384</v>
      </c>
      <c r="C409" s="17">
        <v>229.13888</v>
      </c>
    </row>
    <row r="410" spans="2:4" ht="10.5" customHeight="1">
      <c r="B410" s="16" t="s">
        <v>385</v>
      </c>
      <c r="C410" s="17">
        <v>210.566656</v>
      </c>
      <c r="D410" s="17">
        <v>1263.399936</v>
      </c>
    </row>
    <row r="411" spans="2:3" ht="10.5" customHeight="1">
      <c r="B411" s="16" t="s">
        <v>386</v>
      </c>
      <c r="C411" s="17">
        <v>210.5199872</v>
      </c>
    </row>
    <row r="412" spans="2:3" ht="10.5" customHeight="1">
      <c r="B412" s="16" t="s">
        <v>387</v>
      </c>
      <c r="C412" s="17">
        <v>213.63198464</v>
      </c>
    </row>
    <row r="413" spans="2:3" ht="10.5" customHeight="1">
      <c r="B413" s="16" t="s">
        <v>388</v>
      </c>
      <c r="C413" s="17">
        <v>216.527981568</v>
      </c>
    </row>
    <row r="414" spans="2:3" ht="10.5" customHeight="1">
      <c r="B414" s="16" t="s">
        <v>389</v>
      </c>
      <c r="C414" s="17">
        <v>216.0770978816</v>
      </c>
    </row>
    <row r="415" spans="2:3" ht="10.5" customHeight="1">
      <c r="B415" s="16" t="s">
        <v>390</v>
      </c>
      <c r="C415" s="17">
        <v>213.46474145792</v>
      </c>
    </row>
    <row r="416" spans="2:5" ht="10.5" customHeight="1">
      <c r="B416" s="18" t="s">
        <v>391</v>
      </c>
      <c r="C416" s="19">
        <v>214.044358549504</v>
      </c>
      <c r="D416" s="20"/>
      <c r="E416" s="20"/>
    </row>
    <row r="417" spans="2:5" ht="10.5" customHeight="1">
      <c r="B417" s="21" t="s">
        <v>397</v>
      </c>
      <c r="C417" s="17">
        <f>AVERAGE($C$405:$C$416)</f>
        <v>212.30550727475202</v>
      </c>
      <c r="D417" s="17">
        <f>AVERAGE($D$405:$D$416)</f>
        <v>1263.399936</v>
      </c>
      <c r="E417" s="17" t="e">
        <f>AVERAGE($E$405:$E$416)</f>
        <v>#DIV/0!</v>
      </c>
    </row>
    <row r="418" spans="2:5" ht="10.5" customHeight="1">
      <c r="B418" s="21" t="s">
        <v>398</v>
      </c>
      <c r="C418" s="17">
        <f>MAX($C$405:$C$416)</f>
        <v>229.13888</v>
      </c>
      <c r="D418" s="17">
        <f>MAX($D$405:$D$416)</f>
        <v>1263.399936</v>
      </c>
      <c r="E418" s="17">
        <f>MAX($E$405:$E$416)</f>
        <v>0</v>
      </c>
    </row>
    <row r="419" spans="2:5" ht="10.5" customHeight="1">
      <c r="B419" s="22" t="s">
        <v>399</v>
      </c>
      <c r="C419" s="19">
        <f>MIN($C$405:$C$416)</f>
        <v>194.96</v>
      </c>
      <c r="D419" s="19">
        <f>MIN($D$405:$D$416)</f>
        <v>1263.399936</v>
      </c>
      <c r="E419" s="19">
        <f>MIN($E$405:$E$416)</f>
        <v>0</v>
      </c>
    </row>
    <row r="421" spans="2:9" ht="10.5" customHeight="1">
      <c r="B421" s="10" t="s">
        <v>400</v>
      </c>
      <c r="C421" s="11"/>
      <c r="D421" s="11"/>
      <c r="E421" s="11"/>
      <c r="F421" s="11"/>
      <c r="G421" s="11"/>
      <c r="H421" s="11"/>
      <c r="I421" s="12"/>
    </row>
    <row r="422" spans="2:9" ht="10.5" customHeight="1">
      <c r="B422" s="23" t="s">
        <v>401</v>
      </c>
      <c r="C422" s="24"/>
      <c r="D422" s="24"/>
      <c r="E422" s="24"/>
      <c r="F422" s="25">
        <v>2.4507802442582</v>
      </c>
      <c r="G422" s="24"/>
      <c r="H422" s="24"/>
      <c r="I422" s="26"/>
    </row>
    <row r="423" spans="2:9" ht="10.5" customHeight="1">
      <c r="B423" s="23" t="s">
        <v>402</v>
      </c>
      <c r="C423" s="24"/>
      <c r="D423" s="24"/>
      <c r="E423" s="24"/>
      <c r="F423" s="27">
        <v>105.653142917185</v>
      </c>
      <c r="G423" s="24"/>
      <c r="H423" s="24"/>
      <c r="I423" s="26"/>
    </row>
    <row r="424" spans="2:9" ht="10.5" customHeight="1">
      <c r="B424" s="28" t="s">
        <v>403</v>
      </c>
      <c r="C424" s="20"/>
      <c r="D424" s="20"/>
      <c r="E424" s="20"/>
      <c r="F424" s="29">
        <v>0</v>
      </c>
      <c r="G424" s="20"/>
      <c r="H424" s="20"/>
      <c r="I424" s="30"/>
    </row>
    <row r="427" spans="2:9" ht="10.5" customHeight="1">
      <c r="B427" s="10" t="s">
        <v>404</v>
      </c>
      <c r="C427" s="11"/>
      <c r="D427" s="11"/>
      <c r="E427" s="11"/>
      <c r="F427" s="11"/>
      <c r="G427" s="11"/>
      <c r="H427" s="11"/>
      <c r="I427" s="12"/>
    </row>
    <row r="429" spans="2:9" ht="10.5" customHeight="1">
      <c r="B429" s="10" t="s">
        <v>405</v>
      </c>
      <c r="C429" s="11"/>
      <c r="D429" s="11"/>
      <c r="E429" s="11"/>
      <c r="F429" s="11"/>
      <c r="G429" s="11"/>
      <c r="H429" s="11"/>
      <c r="I429" s="12"/>
    </row>
    <row r="431" spans="2:9" ht="10.5" customHeight="1">
      <c r="B431" s="10" t="s">
        <v>406</v>
      </c>
      <c r="C431" s="11"/>
      <c r="D431" s="11"/>
      <c r="E431" s="11"/>
      <c r="F431" s="11"/>
      <c r="G431" s="11"/>
      <c r="H431" s="11"/>
      <c r="I431" s="12"/>
    </row>
    <row r="432" spans="3:9" ht="10.5" customHeight="1">
      <c r="C432" s="31" t="s">
        <v>407</v>
      </c>
      <c r="D432" s="31" t="s">
        <v>408</v>
      </c>
      <c r="F432" s="31" t="s">
        <v>409</v>
      </c>
      <c r="G432" s="31" t="s">
        <v>393</v>
      </c>
      <c r="H432" s="31" t="s">
        <v>410</v>
      </c>
      <c r="I432" s="31" t="s">
        <v>410</v>
      </c>
    </row>
    <row r="433" spans="2:9" ht="10.5" customHeight="1">
      <c r="B433" s="15" t="s">
        <v>11</v>
      </c>
      <c r="C433" s="15" t="s">
        <v>411</v>
      </c>
      <c r="D433" s="15" t="s">
        <v>411</v>
      </c>
      <c r="E433" s="15" t="s">
        <v>412</v>
      </c>
      <c r="F433" s="15" t="s">
        <v>413</v>
      </c>
      <c r="G433" s="15" t="s">
        <v>413</v>
      </c>
      <c r="H433" s="15" t="s">
        <v>412</v>
      </c>
      <c r="I433" s="15" t="s">
        <v>414</v>
      </c>
    </row>
    <row r="434" spans="2:9" ht="10.5" customHeight="1">
      <c r="B434" s="16" t="s">
        <v>14</v>
      </c>
      <c r="C434" s="17">
        <v>207</v>
      </c>
      <c r="D434" s="17">
        <v>237.465122679481</v>
      </c>
      <c r="E434" s="17">
        <v>-30.4651226794805</v>
      </c>
      <c r="F434" s="32"/>
      <c r="G434" s="32"/>
      <c r="H434" s="17">
        <v>-30.4651226794805</v>
      </c>
      <c r="I434" s="33">
        <v>0.147174505697973</v>
      </c>
    </row>
    <row r="435" spans="2:9" ht="10.5" customHeight="1">
      <c r="B435" s="16" t="s">
        <v>15</v>
      </c>
      <c r="C435" s="17">
        <v>225</v>
      </c>
      <c r="D435" s="17">
        <v>231.372098143584</v>
      </c>
      <c r="E435" s="17">
        <v>-6.37209814358442</v>
      </c>
      <c r="F435" s="33">
        <v>0.0869565217391304</v>
      </c>
      <c r="G435" s="33">
        <v>-0.0256586081658829</v>
      </c>
      <c r="H435" s="17">
        <v>-18.4186104115325</v>
      </c>
      <c r="I435" s="33">
        <v>0.0806673618974139</v>
      </c>
    </row>
    <row r="436" spans="2:9" ht="10.5" customHeight="1">
      <c r="B436" s="16" t="s">
        <v>16</v>
      </c>
      <c r="C436" s="17">
        <v>246</v>
      </c>
      <c r="D436" s="17">
        <v>230.097678514868</v>
      </c>
      <c r="E436" s="17">
        <v>15.9023214851325</v>
      </c>
      <c r="F436" s="33">
        <v>0.0933333333333333</v>
      </c>
      <c r="G436" s="33">
        <v>-0.00550809556961362</v>
      </c>
      <c r="H436" s="17">
        <v>-6.97829977931083</v>
      </c>
      <c r="I436" s="33">
        <v>0.0609608616285977</v>
      </c>
    </row>
    <row r="437" spans="2:9" ht="10.5" customHeight="1">
      <c r="B437" s="16" t="s">
        <v>17</v>
      </c>
      <c r="C437" s="17">
        <v>264</v>
      </c>
      <c r="D437" s="17">
        <v>233.278142811894</v>
      </c>
      <c r="E437" s="17">
        <v>30.721857188106</v>
      </c>
      <c r="F437" s="33">
        <v>0.0731707317073171</v>
      </c>
      <c r="G437" s="33">
        <v>0.0138222354851832</v>
      </c>
      <c r="H437" s="17">
        <v>2.44673946254338</v>
      </c>
      <c r="I437" s="33">
        <v>0.0529938131693901</v>
      </c>
    </row>
    <row r="438" spans="2:9" ht="10.5" customHeight="1">
      <c r="B438" s="16" t="s">
        <v>18</v>
      </c>
      <c r="C438" s="17">
        <v>265</v>
      </c>
      <c r="D438" s="17">
        <v>239.422514249515</v>
      </c>
      <c r="E438" s="17">
        <v>25.5774857504848</v>
      </c>
      <c r="F438" s="33">
        <v>0.00378787878787879</v>
      </c>
      <c r="G438" s="33">
        <v>0.0263392504911005</v>
      </c>
      <c r="H438" s="17">
        <v>7.07288872013166</v>
      </c>
      <c r="I438" s="33">
        <v>0.046255803101623</v>
      </c>
    </row>
    <row r="439" spans="2:9" ht="10.5" customHeight="1">
      <c r="B439" s="16" t="s">
        <v>19</v>
      </c>
      <c r="C439" s="17">
        <v>242</v>
      </c>
      <c r="D439" s="17">
        <v>241.4</v>
      </c>
      <c r="E439" s="17">
        <v>0.599999999999994</v>
      </c>
      <c r="F439" s="33">
        <v>-0.0867924528301887</v>
      </c>
      <c r="G439" s="33">
        <v>0.00825939764555285</v>
      </c>
      <c r="H439" s="17">
        <v>5.99407393344305</v>
      </c>
      <c r="I439" s="33">
        <v>0.0386153731081018</v>
      </c>
    </row>
    <row r="440" spans="2:9" ht="10.5" customHeight="1">
      <c r="B440" s="16" t="s">
        <v>20</v>
      </c>
      <c r="C440" s="17">
        <v>292</v>
      </c>
      <c r="D440" s="17">
        <v>248.4</v>
      </c>
      <c r="E440" s="17">
        <v>43.6</v>
      </c>
      <c r="F440" s="33">
        <v>0.206611570247934</v>
      </c>
      <c r="G440" s="33">
        <v>0.0289975144987572</v>
      </c>
      <c r="H440" s="17">
        <v>11.3663490858083</v>
      </c>
      <c r="I440" s="33">
        <v>0.0361461375312944</v>
      </c>
    </row>
    <row r="441" spans="2:9" ht="10.5" customHeight="1">
      <c r="B441" s="16" t="s">
        <v>21</v>
      </c>
      <c r="C441" s="17">
        <v>287</v>
      </c>
      <c r="D441" s="17">
        <v>261.8</v>
      </c>
      <c r="E441" s="17">
        <v>25.2</v>
      </c>
      <c r="F441" s="33">
        <v>-0.0171232876712329</v>
      </c>
      <c r="G441" s="33">
        <v>0.0539452495974235</v>
      </c>
      <c r="H441" s="17">
        <v>13.0955554500823</v>
      </c>
      <c r="I441" s="33">
        <v>0.0329998215593948</v>
      </c>
    </row>
    <row r="442" spans="2:9" ht="10.5" customHeight="1">
      <c r="B442" s="16" t="s">
        <v>22</v>
      </c>
      <c r="C442" s="17">
        <v>338</v>
      </c>
      <c r="D442" s="17">
        <v>270</v>
      </c>
      <c r="E442" s="17">
        <v>68</v>
      </c>
      <c r="F442" s="33">
        <v>0.177700348432056</v>
      </c>
      <c r="G442" s="33">
        <v>0.0313216195569136</v>
      </c>
      <c r="H442" s="17">
        <v>19.196049288962</v>
      </c>
      <c r="I442" s="33">
        <v>0.0318169207929517</v>
      </c>
    </row>
    <row r="443" spans="2:9" ht="10.5" customHeight="1">
      <c r="B443" s="16" t="s">
        <v>23</v>
      </c>
      <c r="C443" s="17">
        <v>231</v>
      </c>
      <c r="D443" s="17">
        <v>284.8</v>
      </c>
      <c r="E443" s="17">
        <v>-53.8</v>
      </c>
      <c r="F443" s="33">
        <v>-0.316568047337278</v>
      </c>
      <c r="G443" s="33">
        <v>0.0548148148148149</v>
      </c>
      <c r="H443" s="17">
        <v>11.8964443600658</v>
      </c>
      <c r="I443" s="33">
        <v>0.0309642330426609</v>
      </c>
    </row>
    <row r="444" spans="2:9" ht="10.5" customHeight="1">
      <c r="B444" s="16" t="s">
        <v>24</v>
      </c>
      <c r="C444" s="17">
        <v>90</v>
      </c>
      <c r="D444" s="17">
        <v>278</v>
      </c>
      <c r="E444" s="17">
        <v>-188</v>
      </c>
      <c r="F444" s="33">
        <v>-0.61038961038961</v>
      </c>
      <c r="G444" s="33">
        <v>-0.0238764044943821</v>
      </c>
      <c r="H444" s="17">
        <v>-6.27595967266743</v>
      </c>
      <c r="I444" s="33">
        <v>0.0454128473023271</v>
      </c>
    </row>
    <row r="445" spans="2:9" ht="10.5" customHeight="1">
      <c r="B445" s="16" t="s">
        <v>25</v>
      </c>
      <c r="C445" s="17">
        <v>228</v>
      </c>
      <c r="D445" s="17">
        <v>247.6</v>
      </c>
      <c r="E445" s="17">
        <v>-19.6</v>
      </c>
      <c r="F445" s="33">
        <v>1.53333333333333</v>
      </c>
      <c r="G445" s="33">
        <v>-0.109352517985612</v>
      </c>
      <c r="H445" s="17">
        <v>-7.38629636661181</v>
      </c>
      <c r="I445" s="33">
        <v>0.0422254219179714</v>
      </c>
    </row>
    <row r="446" spans="2:9" ht="10.5" customHeight="1">
      <c r="B446" s="16" t="s">
        <v>26</v>
      </c>
      <c r="C446" s="17">
        <v>183</v>
      </c>
      <c r="D446" s="17">
        <v>234.8</v>
      </c>
      <c r="E446" s="17">
        <v>-51.8</v>
      </c>
      <c r="F446" s="33">
        <v>-0.197368421052632</v>
      </c>
      <c r="G446" s="33">
        <v>-0.0516962843295637</v>
      </c>
      <c r="H446" s="17">
        <v>-10.8027351076417</v>
      </c>
      <c r="I446" s="33">
        <v>0.0406522244289536</v>
      </c>
    </row>
    <row r="447" spans="2:9" ht="10.5" customHeight="1">
      <c r="B447" s="16" t="s">
        <v>27</v>
      </c>
      <c r="C447" s="17">
        <v>285</v>
      </c>
      <c r="D447" s="17">
        <v>214</v>
      </c>
      <c r="E447" s="17">
        <v>71</v>
      </c>
      <c r="F447" s="33">
        <v>0.557377049180328</v>
      </c>
      <c r="G447" s="33">
        <v>-0.0885860306643953</v>
      </c>
      <c r="H447" s="17">
        <v>-4.95968259995298</v>
      </c>
      <c r="I447" s="33">
        <v>0.0390195288422811</v>
      </c>
    </row>
    <row r="448" spans="2:9" ht="10.5" customHeight="1">
      <c r="B448" s="16" t="s">
        <v>28</v>
      </c>
      <c r="C448" s="17">
        <v>325</v>
      </c>
      <c r="D448" s="17">
        <v>203.4</v>
      </c>
      <c r="E448" s="17">
        <v>121.6</v>
      </c>
      <c r="F448" s="33">
        <v>0.140350877192982</v>
      </c>
      <c r="G448" s="33">
        <v>-0.0495327102803738</v>
      </c>
      <c r="H448" s="17">
        <v>3.47762957337722</v>
      </c>
      <c r="I448" s="33">
        <v>0.0380811329023684</v>
      </c>
    </row>
    <row r="449" spans="2:9" ht="10.5" customHeight="1">
      <c r="B449" s="16" t="s">
        <v>29</v>
      </c>
      <c r="C449" s="17">
        <v>74</v>
      </c>
      <c r="D449" s="17">
        <v>222.2</v>
      </c>
      <c r="E449" s="17">
        <v>-148.2</v>
      </c>
      <c r="F449" s="33">
        <v>-0.772307692307692</v>
      </c>
      <c r="G449" s="33">
        <v>0.0924287118977384</v>
      </c>
      <c r="H449" s="17">
        <v>-6.00222227495886</v>
      </c>
      <c r="I449" s="33">
        <v>0.0435241195284028</v>
      </c>
    </row>
    <row r="450" spans="2:9" ht="10.5" customHeight="1">
      <c r="B450" s="16" t="s">
        <v>30</v>
      </c>
      <c r="C450" s="17">
        <v>9</v>
      </c>
      <c r="D450" s="17">
        <v>219</v>
      </c>
      <c r="E450" s="17">
        <v>-210</v>
      </c>
      <c r="F450" s="33">
        <v>-0.878378378378378</v>
      </c>
      <c r="G450" s="33">
        <v>-0.0144014401440144</v>
      </c>
      <c r="H450" s="17">
        <v>-18.0020915529025</v>
      </c>
      <c r="I450" s="33">
        <v>0.121702054827193</v>
      </c>
    </row>
    <row r="451" spans="2:9" ht="10.5" customHeight="1">
      <c r="B451" s="16" t="s">
        <v>31</v>
      </c>
      <c r="C451" s="17">
        <v>51</v>
      </c>
      <c r="D451" s="17">
        <v>175.2</v>
      </c>
      <c r="E451" s="17">
        <v>-124.2</v>
      </c>
      <c r="F451" s="33">
        <v>4.66666666666667</v>
      </c>
      <c r="G451" s="33">
        <v>-0.2</v>
      </c>
      <c r="H451" s="17">
        <v>-23.901975355519</v>
      </c>
      <c r="I451" s="33">
        <v>0.122457169428297</v>
      </c>
    </row>
    <row r="452" spans="2:9" ht="10.5" customHeight="1">
      <c r="B452" s="16" t="s">
        <v>32</v>
      </c>
      <c r="C452" s="17">
        <v>195</v>
      </c>
      <c r="D452" s="17">
        <v>148.8</v>
      </c>
      <c r="E452" s="17">
        <v>46.2</v>
      </c>
      <c r="F452" s="33">
        <v>2.82352941176471</v>
      </c>
      <c r="G452" s="33">
        <v>-0.150684931506849</v>
      </c>
      <c r="H452" s="17">
        <v>-20.2123977052285</v>
      </c>
      <c r="I452" s="33">
        <v>0.116668351859836</v>
      </c>
    </row>
    <row r="453" spans="2:9" ht="10.5" customHeight="1">
      <c r="B453" s="16" t="s">
        <v>33</v>
      </c>
      <c r="C453" s="17">
        <v>310</v>
      </c>
      <c r="D453" s="17">
        <v>130.8</v>
      </c>
      <c r="E453" s="17">
        <v>179.2</v>
      </c>
      <c r="F453" s="33">
        <v>0.58974358974359</v>
      </c>
      <c r="G453" s="33">
        <v>-0.120967741935484</v>
      </c>
      <c r="H453" s="17">
        <v>-10.2417778199671</v>
      </c>
      <c r="I453" s="33">
        <v>0.112280095557166</v>
      </c>
    </row>
    <row r="454" spans="2:9" ht="10.5" customHeight="1">
      <c r="B454" s="16" t="s">
        <v>34</v>
      </c>
      <c r="C454" s="17">
        <v>206</v>
      </c>
      <c r="D454" s="17">
        <v>127.8</v>
      </c>
      <c r="E454" s="17">
        <v>78.2</v>
      </c>
      <c r="F454" s="33">
        <v>-0.335483870967742</v>
      </c>
      <c r="G454" s="33">
        <v>-0.0229357798165139</v>
      </c>
      <c r="H454" s="17">
        <v>-6.03026459044485</v>
      </c>
      <c r="I454" s="33">
        <v>0.107794221733549</v>
      </c>
    </row>
    <row r="455" spans="2:9" ht="10.5" customHeight="1">
      <c r="B455" s="16" t="s">
        <v>35</v>
      </c>
      <c r="C455" s="17">
        <v>108</v>
      </c>
      <c r="D455" s="17">
        <v>154.2</v>
      </c>
      <c r="E455" s="17">
        <v>-46.2</v>
      </c>
      <c r="F455" s="33">
        <v>-0.475728155339806</v>
      </c>
      <c r="G455" s="33">
        <v>0.206572769953052</v>
      </c>
      <c r="H455" s="17">
        <v>-7.85616165451554</v>
      </c>
      <c r="I455" s="33">
        <v>0.103778322765863</v>
      </c>
    </row>
    <row r="456" spans="2:9" ht="10.5" customHeight="1">
      <c r="B456" s="16" t="s">
        <v>36</v>
      </c>
      <c r="C456" s="17">
        <v>349</v>
      </c>
      <c r="D456" s="17">
        <v>174</v>
      </c>
      <c r="E456" s="17">
        <v>175</v>
      </c>
      <c r="F456" s="33">
        <v>2.23148148148148</v>
      </c>
      <c r="G456" s="33">
        <v>0.1284046692607</v>
      </c>
      <c r="H456" s="17">
        <v>0.094106243506879</v>
      </c>
      <c r="I456" s="33">
        <v>0.100214109611121</v>
      </c>
    </row>
    <row r="457" spans="2:9" ht="10.5" customHeight="1">
      <c r="B457" s="16" t="s">
        <v>37</v>
      </c>
      <c r="C457" s="17">
        <v>337</v>
      </c>
      <c r="D457" s="17">
        <v>233.6</v>
      </c>
      <c r="E457" s="17">
        <v>103.4</v>
      </c>
      <c r="F457" s="33">
        <v>-0.0343839541547278</v>
      </c>
      <c r="G457" s="33">
        <v>0.342528735632184</v>
      </c>
      <c r="H457" s="17">
        <v>4.39851848336076</v>
      </c>
      <c r="I457" s="33">
        <v>0.0965712038735328</v>
      </c>
    </row>
    <row r="458" spans="2:9" ht="10.5" customHeight="1">
      <c r="B458" s="16" t="s">
        <v>38</v>
      </c>
      <c r="C458" s="17">
        <v>2</v>
      </c>
      <c r="D458" s="17">
        <v>262</v>
      </c>
      <c r="E458" s="17">
        <v>-260</v>
      </c>
      <c r="F458" s="33">
        <v>-0.99406528189911</v>
      </c>
      <c r="G458" s="33">
        <v>0.121575342465753</v>
      </c>
      <c r="H458" s="17">
        <v>-6.17742225597367</v>
      </c>
      <c r="I458" s="33">
        <v>0.300708355718591</v>
      </c>
    </row>
    <row r="459" spans="2:9" ht="10.5" customHeight="1">
      <c r="B459" s="16" t="s">
        <v>39</v>
      </c>
      <c r="C459" s="17">
        <v>114</v>
      </c>
      <c r="D459" s="17">
        <v>200.4</v>
      </c>
      <c r="E459" s="17">
        <v>-86.4</v>
      </c>
      <c r="F459" s="33">
        <v>56</v>
      </c>
      <c r="G459" s="33">
        <v>-0.235114503816794</v>
      </c>
      <c r="H459" s="17">
        <v>-9.2629060153593</v>
      </c>
      <c r="I459" s="33">
        <v>0.290263795789832</v>
      </c>
    </row>
    <row r="460" spans="2:9" ht="10.5" customHeight="1">
      <c r="B460" s="16" t="s">
        <v>40</v>
      </c>
      <c r="C460" s="17">
        <v>72</v>
      </c>
      <c r="D460" s="17">
        <v>182</v>
      </c>
      <c r="E460" s="17">
        <v>-110</v>
      </c>
      <c r="F460" s="33">
        <v>-0.368421052631579</v>
      </c>
      <c r="G460" s="33">
        <v>-0.0918163672654691</v>
      </c>
      <c r="H460" s="17">
        <v>-12.9939094962719</v>
      </c>
      <c r="I460" s="33">
        <v>0.281609001950946</v>
      </c>
    </row>
    <row r="461" spans="2:9" ht="10.5" customHeight="1">
      <c r="B461" s="16" t="s">
        <v>41</v>
      </c>
      <c r="C461" s="17">
        <v>357</v>
      </c>
      <c r="D461" s="17">
        <v>174.8</v>
      </c>
      <c r="E461" s="17">
        <v>182.2</v>
      </c>
      <c r="F461" s="33">
        <v>3.95833333333333</v>
      </c>
      <c r="G461" s="33">
        <v>-0.0395604395604395</v>
      </c>
      <c r="H461" s="17">
        <v>-6.02269844283364</v>
      </c>
      <c r="I461" s="33">
        <v>0.27220251227114</v>
      </c>
    </row>
    <row r="462" spans="2:9" ht="10.5" customHeight="1">
      <c r="B462" s="16" t="s">
        <v>42</v>
      </c>
      <c r="C462" s="17">
        <v>266</v>
      </c>
      <c r="D462" s="17">
        <v>176.4</v>
      </c>
      <c r="E462" s="17">
        <v>89.6</v>
      </c>
      <c r="F462" s="33">
        <v>-0.254901960784314</v>
      </c>
      <c r="G462" s="33">
        <v>0.00915331807780317</v>
      </c>
      <c r="H462" s="17">
        <v>-2.72536401377041</v>
      </c>
      <c r="I462" s="33">
        <v>0.263216744434517</v>
      </c>
    </row>
    <row r="463" spans="2:9" ht="10.5" customHeight="1">
      <c r="B463" s="16" t="s">
        <v>43</v>
      </c>
      <c r="C463" s="17">
        <v>268</v>
      </c>
      <c r="D463" s="17">
        <v>162.2</v>
      </c>
      <c r="E463" s="17">
        <v>105.8</v>
      </c>
      <c r="F463" s="33">
        <v>0.0075187969924812</v>
      </c>
      <c r="G463" s="33">
        <v>-0.080498866213152</v>
      </c>
      <c r="H463" s="17">
        <v>0.89214812002194</v>
      </c>
      <c r="I463" s="33">
        <v>0.254881493086036</v>
      </c>
    </row>
    <row r="464" spans="2:9" ht="10.5" customHeight="1">
      <c r="B464" s="16" t="s">
        <v>44</v>
      </c>
      <c r="C464" s="17">
        <v>239</v>
      </c>
      <c r="D464" s="17">
        <v>215.4</v>
      </c>
      <c r="E464" s="17">
        <v>23.6</v>
      </c>
      <c r="F464" s="33">
        <v>-0.108208955223881</v>
      </c>
      <c r="G464" s="33">
        <v>0.327990135635019</v>
      </c>
      <c r="H464" s="17">
        <v>1.62465947098897</v>
      </c>
      <c r="I464" s="33">
        <v>0.246762261539946</v>
      </c>
    </row>
    <row r="465" spans="2:9" ht="10.5" customHeight="1">
      <c r="B465" s="16" t="s">
        <v>45</v>
      </c>
      <c r="C465" s="17">
        <v>306</v>
      </c>
      <c r="D465" s="17">
        <v>240.4</v>
      </c>
      <c r="E465" s="17">
        <v>65.6</v>
      </c>
      <c r="F465" s="33">
        <v>0.280334728033473</v>
      </c>
      <c r="G465" s="33">
        <v>0.116063138347261</v>
      </c>
      <c r="H465" s="17">
        <v>3.62388886252057</v>
      </c>
      <c r="I465" s="33">
        <v>0.239260295441986</v>
      </c>
    </row>
    <row r="466" spans="2:9" ht="10.5" customHeight="1">
      <c r="B466" s="16" t="s">
        <v>46</v>
      </c>
      <c r="C466" s="17">
        <v>28</v>
      </c>
      <c r="D466" s="17">
        <v>287.2</v>
      </c>
      <c r="E466" s="17">
        <v>-259.2</v>
      </c>
      <c r="F466" s="33">
        <v>-0.908496732026144</v>
      </c>
      <c r="G466" s="33">
        <v>0.194675540765391</v>
      </c>
      <c r="H466" s="17">
        <v>-4.34047140604066</v>
      </c>
      <c r="I466" s="33">
        <v>0.240510573777668</v>
      </c>
    </row>
    <row r="467" spans="2:9" ht="10.5" customHeight="1">
      <c r="B467" s="16" t="s">
        <v>47</v>
      </c>
      <c r="C467" s="17">
        <v>250</v>
      </c>
      <c r="D467" s="17">
        <v>221.4</v>
      </c>
      <c r="E467" s="17">
        <v>28.6</v>
      </c>
      <c r="F467" s="33">
        <v>7.92857142857143</v>
      </c>
      <c r="G467" s="33">
        <v>-0.229108635097493</v>
      </c>
      <c r="H467" s="17">
        <v>-3.37163401174535</v>
      </c>
      <c r="I467" s="33">
        <v>0.233535695310159</v>
      </c>
    </row>
    <row r="468" spans="2:9" ht="10.5" customHeight="1">
      <c r="B468" s="16" t="s">
        <v>48</v>
      </c>
      <c r="C468" s="17">
        <v>92</v>
      </c>
      <c r="D468" s="17">
        <v>218.2</v>
      </c>
      <c r="E468" s="17">
        <v>-126.2</v>
      </c>
      <c r="F468" s="33">
        <v>-0.632</v>
      </c>
      <c r="G468" s="33">
        <v>-0.0144534778681121</v>
      </c>
      <c r="H468" s="17">
        <v>-6.88101589712405</v>
      </c>
      <c r="I468" s="33">
        <v>0.227983033917979</v>
      </c>
    </row>
    <row r="469" spans="2:9" ht="10.5" customHeight="1">
      <c r="B469" s="16" t="s">
        <v>49</v>
      </c>
      <c r="C469" s="17">
        <v>233</v>
      </c>
      <c r="D469" s="17">
        <v>183</v>
      </c>
      <c r="E469" s="17">
        <v>50</v>
      </c>
      <c r="F469" s="33">
        <v>1.53260869565217</v>
      </c>
      <c r="G469" s="33">
        <v>-0.161319890009166</v>
      </c>
      <c r="H469" s="17">
        <v>-5.30098767775949</v>
      </c>
      <c r="I469" s="33">
        <v>0.221815752323558</v>
      </c>
    </row>
    <row r="470" spans="2:9" ht="10.5" customHeight="1">
      <c r="B470" s="16" t="s">
        <v>50</v>
      </c>
      <c r="C470" s="17">
        <v>148</v>
      </c>
      <c r="D470" s="17">
        <v>181.8</v>
      </c>
      <c r="E470" s="17">
        <v>-33.8</v>
      </c>
      <c r="F470" s="33">
        <v>-0.36480686695279</v>
      </c>
      <c r="G470" s="33">
        <v>-0.00655737704918027</v>
      </c>
      <c r="H470" s="17">
        <v>-6.07123125403627</v>
      </c>
      <c r="I470" s="33">
        <v>0.215987553304133</v>
      </c>
    </row>
    <row r="471" spans="2:9" ht="10.5" customHeight="1">
      <c r="B471" s="16" t="s">
        <v>51</v>
      </c>
      <c r="C471" s="17">
        <v>304</v>
      </c>
      <c r="D471" s="17">
        <v>150.2</v>
      </c>
      <c r="E471" s="17">
        <v>153.8</v>
      </c>
      <c r="F471" s="33">
        <v>1.05405405405405</v>
      </c>
      <c r="G471" s="33">
        <v>-0.173817381738174</v>
      </c>
      <c r="H471" s="17">
        <v>-1.86409358945636</v>
      </c>
      <c r="I471" s="33">
        <v>0.210654031162217</v>
      </c>
    </row>
    <row r="472" spans="2:9" ht="10.5" customHeight="1">
      <c r="B472" s="16" t="s">
        <v>52</v>
      </c>
      <c r="C472" s="17">
        <v>208</v>
      </c>
      <c r="D472" s="17">
        <v>205.4</v>
      </c>
      <c r="E472" s="17">
        <v>2.59999999999999</v>
      </c>
      <c r="F472" s="33">
        <v>-0.315789473684211</v>
      </c>
      <c r="G472" s="33">
        <v>0.367509986684421</v>
      </c>
      <c r="H472" s="17">
        <v>-1.74962965126517</v>
      </c>
      <c r="I472" s="33">
        <v>0.205260864025251</v>
      </c>
    </row>
    <row r="473" spans="2:9" ht="10.5" customHeight="1">
      <c r="B473" s="16" t="s">
        <v>53</v>
      </c>
      <c r="C473" s="17">
        <v>130</v>
      </c>
      <c r="D473" s="17">
        <v>197</v>
      </c>
      <c r="E473" s="17">
        <v>-67</v>
      </c>
      <c r="F473" s="33">
        <v>-0.375</v>
      </c>
      <c r="G473" s="33">
        <v>-0.0408958130477118</v>
      </c>
      <c r="H473" s="17">
        <v>-3.38088890998354</v>
      </c>
      <c r="I473" s="33">
        <v>0.200451457809235</v>
      </c>
    </row>
    <row r="474" spans="2:9" ht="10.5" customHeight="1">
      <c r="B474" s="16" t="s">
        <v>54</v>
      </c>
      <c r="C474" s="17">
        <v>276</v>
      </c>
      <c r="D474" s="17">
        <v>204.6</v>
      </c>
      <c r="E474" s="17">
        <v>71.4</v>
      </c>
      <c r="F474" s="33">
        <v>1.12307692307692</v>
      </c>
      <c r="G474" s="33">
        <v>0.0385786802030457</v>
      </c>
      <c r="H474" s="17">
        <v>-1.55696479022785</v>
      </c>
      <c r="I474" s="33">
        <v>0.1957162917664</v>
      </c>
    </row>
    <row r="475" spans="2:9" ht="10.5" customHeight="1">
      <c r="B475" s="16" t="s">
        <v>55</v>
      </c>
      <c r="C475" s="17">
        <v>351</v>
      </c>
      <c r="D475" s="17">
        <v>213.2</v>
      </c>
      <c r="E475" s="17">
        <v>137.8</v>
      </c>
      <c r="F475" s="33">
        <v>0.271739130434783</v>
      </c>
      <c r="G475" s="33">
        <v>0.0420332355816227</v>
      </c>
      <c r="H475" s="17">
        <v>1.76105818096805</v>
      </c>
      <c r="I475" s="33">
        <v>0.191278938216743</v>
      </c>
    </row>
    <row r="476" spans="2:9" ht="10.5" customHeight="1">
      <c r="B476" s="16" t="s">
        <v>56</v>
      </c>
      <c r="C476" s="17">
        <v>340</v>
      </c>
      <c r="D476" s="17">
        <v>253.8</v>
      </c>
      <c r="E476" s="17">
        <v>86.2</v>
      </c>
      <c r="F476" s="33">
        <v>-0.0313390313390313</v>
      </c>
      <c r="G476" s="33">
        <v>0.190431519699813</v>
      </c>
      <c r="H476" s="17">
        <v>3.72475450234089</v>
      </c>
      <c r="I476" s="33">
        <v>0.186967707858952</v>
      </c>
    </row>
    <row r="477" spans="2:9" ht="10.5" customHeight="1">
      <c r="B477" s="16" t="s">
        <v>57</v>
      </c>
      <c r="C477" s="17">
        <v>118</v>
      </c>
      <c r="D477" s="17">
        <v>261</v>
      </c>
      <c r="E477" s="17">
        <v>-143</v>
      </c>
      <c r="F477" s="33">
        <v>-0.652941176470588</v>
      </c>
      <c r="G477" s="33">
        <v>0.0283687943262411</v>
      </c>
      <c r="H477" s="17">
        <v>0.39010099092405</v>
      </c>
      <c r="I477" s="33">
        <v>0.183344404791279</v>
      </c>
    </row>
    <row r="478" spans="2:9" ht="10.5" customHeight="1">
      <c r="B478" s="16" t="s">
        <v>58</v>
      </c>
      <c r="C478" s="17">
        <v>64</v>
      </c>
      <c r="D478" s="17">
        <v>243</v>
      </c>
      <c r="E478" s="17">
        <v>-179</v>
      </c>
      <c r="F478" s="33">
        <v>-0.457627118644068</v>
      </c>
      <c r="G478" s="33">
        <v>-0.0689655172413793</v>
      </c>
      <c r="H478" s="17">
        <v>-3.59634569776315</v>
      </c>
      <c r="I478" s="33">
        <v>0.180651257524312</v>
      </c>
    </row>
    <row r="479" spans="2:9" ht="10.5" customHeight="1">
      <c r="B479" s="16" t="s">
        <v>59</v>
      </c>
      <c r="C479" s="17">
        <v>214</v>
      </c>
      <c r="D479" s="17">
        <v>229.8</v>
      </c>
      <c r="E479" s="17">
        <v>-15.8</v>
      </c>
      <c r="F479" s="33">
        <v>2.34375</v>
      </c>
      <c r="G479" s="33">
        <v>-0.0543209876543209</v>
      </c>
      <c r="H479" s="17">
        <v>-3.86164253042047</v>
      </c>
      <c r="I479" s="33">
        <v>0.17675894841731</v>
      </c>
    </row>
    <row r="480" spans="2:9" ht="10.5" customHeight="1">
      <c r="B480" s="16" t="s">
        <v>60</v>
      </c>
      <c r="C480" s="17">
        <v>353</v>
      </c>
      <c r="D480" s="17">
        <v>217.4</v>
      </c>
      <c r="E480" s="17">
        <v>135.6</v>
      </c>
      <c r="F480" s="33">
        <v>0.649532710280374</v>
      </c>
      <c r="G480" s="33">
        <v>-0.0539599651871193</v>
      </c>
      <c r="H480" s="17">
        <v>-0.894373540411528</v>
      </c>
      <c r="I480" s="33">
        <v>0.17317201559781</v>
      </c>
    </row>
    <row r="481" spans="2:9" ht="10.5" customHeight="1">
      <c r="B481" s="16" t="s">
        <v>61</v>
      </c>
      <c r="C481" s="17">
        <v>198</v>
      </c>
      <c r="D481" s="17">
        <v>217.8</v>
      </c>
      <c r="E481" s="17">
        <v>-19.8</v>
      </c>
      <c r="F481" s="33">
        <v>-0.439093484419263</v>
      </c>
      <c r="G481" s="33">
        <v>0.00183992640294391</v>
      </c>
      <c r="H481" s="17">
        <v>-1.28824075831962</v>
      </c>
      <c r="I481" s="33">
        <v>0.169607668050633</v>
      </c>
    </row>
    <row r="482" spans="2:9" ht="10.5" customHeight="1">
      <c r="B482" s="16" t="s">
        <v>62</v>
      </c>
      <c r="C482" s="17">
        <v>189</v>
      </c>
      <c r="D482" s="17">
        <v>189.4</v>
      </c>
      <c r="E482" s="17">
        <v>-0.400000000000006</v>
      </c>
      <c r="F482" s="33">
        <v>-0.0454545454545455</v>
      </c>
      <c r="G482" s="33">
        <v>-0.130394857667585</v>
      </c>
      <c r="H482" s="17">
        <v>-1.27011339590494</v>
      </c>
      <c r="I482" s="33">
        <v>0.166147168536945</v>
      </c>
    </row>
    <row r="483" spans="2:9" ht="10.5" customHeight="1">
      <c r="B483" s="16" t="s">
        <v>63</v>
      </c>
      <c r="C483" s="17">
        <v>210</v>
      </c>
      <c r="D483" s="17">
        <v>203.6</v>
      </c>
      <c r="E483" s="17">
        <v>6.40000000000001</v>
      </c>
      <c r="F483" s="33">
        <v>0.111111111111111</v>
      </c>
      <c r="G483" s="33">
        <v>0.0749736008447729</v>
      </c>
      <c r="H483" s="17">
        <v>-1.11671112798684</v>
      </c>
      <c r="I483" s="33">
        <v>0.162836415642397</v>
      </c>
    </row>
    <row r="484" spans="2:9" ht="10.5" customHeight="1">
      <c r="B484" s="16" t="s">
        <v>64</v>
      </c>
      <c r="C484" s="17">
        <v>86</v>
      </c>
      <c r="D484" s="17">
        <v>232.8</v>
      </c>
      <c r="E484" s="17">
        <v>-146.8</v>
      </c>
      <c r="F484" s="33">
        <v>-0.59047619047619</v>
      </c>
      <c r="G484" s="33">
        <v>0.143418467583497</v>
      </c>
      <c r="H484" s="17">
        <v>-3.97324620390866</v>
      </c>
      <c r="I484" s="33">
        <v>0.160299821850172</v>
      </c>
    </row>
    <row r="485" spans="2:9" ht="10.5" customHeight="1">
      <c r="B485" s="16" t="s">
        <v>65</v>
      </c>
      <c r="C485" s="17">
        <v>15</v>
      </c>
      <c r="D485" s="17">
        <v>207.2</v>
      </c>
      <c r="E485" s="17">
        <v>-192.2</v>
      </c>
      <c r="F485" s="33">
        <v>-0.825581395348837</v>
      </c>
      <c r="G485" s="33">
        <v>-0.109965635738832</v>
      </c>
      <c r="H485" s="17">
        <v>-7.59299146921811</v>
      </c>
      <c r="I485" s="33">
        <v>0.161955791745558</v>
      </c>
    </row>
    <row r="486" spans="2:9" ht="10.5" customHeight="1">
      <c r="B486" s="16" t="s">
        <v>66</v>
      </c>
      <c r="C486" s="17">
        <v>13</v>
      </c>
      <c r="D486" s="17">
        <v>139.6</v>
      </c>
      <c r="E486" s="17">
        <v>-126.6</v>
      </c>
      <c r="F486" s="33">
        <v>-0.133333333333333</v>
      </c>
      <c r="G486" s="33">
        <v>-0.326254826254826</v>
      </c>
      <c r="H486" s="17">
        <v>-9.83840672451588</v>
      </c>
      <c r="I486" s="33">
        <v>0.16236690053016</v>
      </c>
    </row>
    <row r="487" spans="2:9" ht="10.5" customHeight="1">
      <c r="B487" s="16" t="s">
        <v>67</v>
      </c>
      <c r="C487" s="17">
        <v>116</v>
      </c>
      <c r="D487" s="17">
        <v>102.6</v>
      </c>
      <c r="E487" s="17">
        <v>13.4</v>
      </c>
      <c r="F487" s="33">
        <v>7.92307692307692</v>
      </c>
      <c r="G487" s="33">
        <v>-0.265042979942693</v>
      </c>
      <c r="H487" s="17">
        <v>-9.40806585924707</v>
      </c>
      <c r="I487" s="33">
        <v>0.159399721042077</v>
      </c>
    </row>
    <row r="488" spans="2:9" ht="10.5" customHeight="1">
      <c r="B488" s="16" t="s">
        <v>68</v>
      </c>
      <c r="C488" s="17">
        <v>359</v>
      </c>
      <c r="D488" s="17">
        <v>88</v>
      </c>
      <c r="E488" s="17">
        <v>271</v>
      </c>
      <c r="F488" s="33">
        <v>2.0948275862069</v>
      </c>
      <c r="G488" s="33">
        <v>-0.142300194931774</v>
      </c>
      <c r="H488" s="17">
        <v>-4.30973738907894</v>
      </c>
      <c r="I488" s="33">
        <v>0.156751089635299</v>
      </c>
    </row>
    <row r="489" spans="2:9" ht="10.5" customHeight="1">
      <c r="B489" s="16" t="s">
        <v>69</v>
      </c>
      <c r="C489" s="17">
        <v>335</v>
      </c>
      <c r="D489" s="17">
        <v>117.8</v>
      </c>
      <c r="E489" s="17">
        <v>217.2</v>
      </c>
      <c r="F489" s="33">
        <v>-0.0668523676880223</v>
      </c>
      <c r="G489" s="33">
        <v>0.338636363636364</v>
      </c>
      <c r="H489" s="17">
        <v>-0.354206364273962</v>
      </c>
      <c r="I489" s="33">
        <v>0.154158709912525</v>
      </c>
    </row>
    <row r="490" spans="2:9" ht="10.5" customHeight="1">
      <c r="B490" s="16" t="s">
        <v>70</v>
      </c>
      <c r="C490" s="17">
        <v>136</v>
      </c>
      <c r="D490" s="17">
        <v>167.6</v>
      </c>
      <c r="E490" s="17">
        <v>-31.6</v>
      </c>
      <c r="F490" s="33">
        <v>-0.594029850746269</v>
      </c>
      <c r="G490" s="33">
        <v>0.422750424448217</v>
      </c>
      <c r="H490" s="17">
        <v>-0.902378182444595</v>
      </c>
      <c r="I490" s="33">
        <v>0.151525686359481</v>
      </c>
    </row>
    <row r="491" spans="2:9" ht="10.5" customHeight="1">
      <c r="B491" s="16" t="s">
        <v>71</v>
      </c>
      <c r="C491" s="17">
        <v>217</v>
      </c>
      <c r="D491" s="17">
        <v>191.8</v>
      </c>
      <c r="E491" s="17">
        <v>25.2</v>
      </c>
      <c r="F491" s="33">
        <v>0.595588235294118</v>
      </c>
      <c r="G491" s="33">
        <v>0.144391408114559</v>
      </c>
      <c r="H491" s="17">
        <v>-0.452337179298998</v>
      </c>
      <c r="I491" s="33">
        <v>0.148947695641113</v>
      </c>
    </row>
    <row r="492" spans="2:9" ht="10.5" customHeight="1">
      <c r="B492" s="16" t="s">
        <v>72</v>
      </c>
      <c r="C492" s="17">
        <v>83</v>
      </c>
      <c r="D492" s="17">
        <v>232.6</v>
      </c>
      <c r="E492" s="17">
        <v>-149.6</v>
      </c>
      <c r="F492" s="33">
        <v>-0.617511520737327</v>
      </c>
      <c r="G492" s="33">
        <v>0.212721584984359</v>
      </c>
      <c r="H492" s="17">
        <v>-2.98026366778546</v>
      </c>
      <c r="I492" s="33">
        <v>0.146940943442241</v>
      </c>
    </row>
    <row r="493" spans="2:9" ht="10.5" customHeight="1">
      <c r="B493" s="16" t="s">
        <v>73</v>
      </c>
      <c r="C493" s="17">
        <v>305</v>
      </c>
      <c r="D493" s="17">
        <v>226</v>
      </c>
      <c r="E493" s="17">
        <v>79</v>
      </c>
      <c r="F493" s="33">
        <v>2.67469879518072</v>
      </c>
      <c r="G493" s="33">
        <v>-0.0283748925193465</v>
      </c>
      <c r="H493" s="17">
        <v>-1.61392593998903</v>
      </c>
      <c r="I493" s="33">
        <v>0.144563876716383</v>
      </c>
    </row>
    <row r="494" spans="2:9" ht="10.5" customHeight="1">
      <c r="B494" s="16" t="s">
        <v>74</v>
      </c>
      <c r="C494" s="17">
        <v>364</v>
      </c>
      <c r="D494" s="17">
        <v>215.2</v>
      </c>
      <c r="E494" s="17">
        <v>148.8</v>
      </c>
      <c r="F494" s="33">
        <v>0.19344262295082</v>
      </c>
      <c r="G494" s="33">
        <v>-0.0477876106194691</v>
      </c>
      <c r="H494" s="17">
        <v>0.851876124600953</v>
      </c>
      <c r="I494" s="33">
        <v>0.142303837675558</v>
      </c>
    </row>
    <row r="495" spans="2:9" ht="10.5" customHeight="1">
      <c r="B495" s="16" t="s">
        <v>75</v>
      </c>
      <c r="C495" s="17">
        <v>184</v>
      </c>
      <c r="D495" s="17">
        <v>221</v>
      </c>
      <c r="E495" s="17">
        <v>-37</v>
      </c>
      <c r="F495" s="33">
        <v>-0.494505494505495</v>
      </c>
      <c r="G495" s="33">
        <v>0.0269516728624536</v>
      </c>
      <c r="H495" s="17">
        <v>0.241361993559002</v>
      </c>
      <c r="I495" s="33">
        <v>0.140060926390604</v>
      </c>
    </row>
    <row r="496" spans="2:9" ht="10.5" customHeight="1">
      <c r="B496" s="16" t="s">
        <v>76</v>
      </c>
      <c r="C496" s="17">
        <v>170</v>
      </c>
      <c r="D496" s="17">
        <v>230.6</v>
      </c>
      <c r="E496" s="17">
        <v>-60.6</v>
      </c>
      <c r="F496" s="33">
        <v>-0.0760869565217391</v>
      </c>
      <c r="G496" s="33">
        <v>0.0434389140271493</v>
      </c>
      <c r="H496" s="17">
        <v>-0.724373911100665</v>
      </c>
      <c r="I496" s="33">
        <v>0.137927550786076</v>
      </c>
    </row>
    <row r="497" spans="2:9" ht="10.5" customHeight="1">
      <c r="B497" s="16" t="s">
        <v>77</v>
      </c>
      <c r="C497" s="17">
        <v>283</v>
      </c>
      <c r="D497" s="17">
        <v>221.2</v>
      </c>
      <c r="E497" s="17">
        <v>61.8</v>
      </c>
      <c r="F497" s="33">
        <v>0.664705882352941</v>
      </c>
      <c r="G497" s="33">
        <v>-0.0407632263660018</v>
      </c>
      <c r="H497" s="17">
        <v>0.252569431260283</v>
      </c>
      <c r="I497" s="33">
        <v>0.135825746906192</v>
      </c>
    </row>
    <row r="498" spans="2:9" ht="10.5" customHeight="1">
      <c r="B498" s="16" t="s">
        <v>78</v>
      </c>
      <c r="C498" s="17">
        <v>172</v>
      </c>
      <c r="D498" s="17">
        <v>261.2</v>
      </c>
      <c r="E498" s="17">
        <v>-89.2</v>
      </c>
      <c r="F498" s="33">
        <v>-0.392226148409894</v>
      </c>
      <c r="G498" s="33">
        <v>0.180831826401447</v>
      </c>
      <c r="H498" s="17">
        <v>-1.12362394460526</v>
      </c>
      <c r="I498" s="33">
        <v>0.133858866693709</v>
      </c>
    </row>
    <row r="499" spans="2:9" ht="10.5" customHeight="1">
      <c r="B499" s="16" t="s">
        <v>79</v>
      </c>
      <c r="C499" s="17">
        <v>327</v>
      </c>
      <c r="D499" s="17">
        <v>234.6</v>
      </c>
      <c r="E499" s="17">
        <v>92.4</v>
      </c>
      <c r="F499" s="33">
        <v>0.901162790697674</v>
      </c>
      <c r="G499" s="33">
        <v>-0.101837672281776</v>
      </c>
      <c r="H499" s="17">
        <v>0.293400660616033</v>
      </c>
      <c r="I499" s="33">
        <v>0.131895570919043</v>
      </c>
    </row>
    <row r="500" spans="2:9" ht="10.5" customHeight="1">
      <c r="B500" s="16" t="s">
        <v>80</v>
      </c>
      <c r="C500" s="17">
        <v>149</v>
      </c>
      <c r="D500" s="17">
        <v>227.2</v>
      </c>
      <c r="E500" s="17">
        <v>-78.2</v>
      </c>
      <c r="F500" s="33">
        <v>-0.54434250764526</v>
      </c>
      <c r="G500" s="33">
        <v>-0.0315430520034101</v>
      </c>
      <c r="H500" s="17">
        <v>-0.878142632825998</v>
      </c>
      <c r="I500" s="33">
        <v>0.130043895482017</v>
      </c>
    </row>
    <row r="501" spans="2:9" ht="10.5" customHeight="1">
      <c r="B501" s="16" t="s">
        <v>81</v>
      </c>
      <c r="C501" s="17">
        <v>229</v>
      </c>
      <c r="D501" s="17">
        <v>220.2</v>
      </c>
      <c r="E501" s="17">
        <v>8.80000000000001</v>
      </c>
      <c r="F501" s="33">
        <v>0.536912751677852</v>
      </c>
      <c r="G501" s="33">
        <v>-0.0308098591549296</v>
      </c>
      <c r="H501" s="17">
        <v>-0.735817005872674</v>
      </c>
      <c r="I501" s="33">
        <v>0.128139795796641</v>
      </c>
    </row>
    <row r="502" spans="2:9" ht="10.5" customHeight="1">
      <c r="B502" s="16" t="s">
        <v>82</v>
      </c>
      <c r="C502" s="17">
        <v>77</v>
      </c>
      <c r="D502" s="17">
        <v>232</v>
      </c>
      <c r="E502" s="17">
        <v>-155</v>
      </c>
      <c r="F502" s="33">
        <v>-0.663755458515284</v>
      </c>
      <c r="G502" s="33">
        <v>0.0535876475930972</v>
      </c>
      <c r="H502" s="17">
        <v>-2.97152980288901</v>
      </c>
      <c r="I502" s="33">
        <v>0.126705504913007</v>
      </c>
    </row>
    <row r="503" spans="2:9" ht="10.5" customHeight="1">
      <c r="B503" s="16" t="s">
        <v>83</v>
      </c>
      <c r="C503" s="17">
        <v>360</v>
      </c>
      <c r="D503" s="17">
        <v>190.8</v>
      </c>
      <c r="E503" s="17">
        <v>169.2</v>
      </c>
      <c r="F503" s="33">
        <v>3.67532467532468</v>
      </c>
      <c r="G503" s="33">
        <v>-0.177586206896552</v>
      </c>
      <c r="H503" s="17">
        <v>-0.511936519990598</v>
      </c>
      <c r="I503" s="33">
        <v>0.124991344638739</v>
      </c>
    </row>
    <row r="504" spans="2:9" ht="10.5" customHeight="1">
      <c r="B504" s="16" t="s">
        <v>84</v>
      </c>
      <c r="C504" s="17">
        <v>332</v>
      </c>
      <c r="D504" s="17">
        <v>228.4</v>
      </c>
      <c r="E504" s="17">
        <v>103.6</v>
      </c>
      <c r="F504" s="33">
        <v>-0.0777777777777778</v>
      </c>
      <c r="G504" s="33">
        <v>0.19706498951782</v>
      </c>
      <c r="H504" s="17">
        <v>0.954428783107861</v>
      </c>
      <c r="I504" s="33">
        <v>0.123292805206766</v>
      </c>
    </row>
    <row r="505" spans="2:9" ht="10.5" customHeight="1">
      <c r="B505" s="16" t="s">
        <v>85</v>
      </c>
      <c r="C505" s="17">
        <v>258</v>
      </c>
      <c r="D505" s="17">
        <v>229.4</v>
      </c>
      <c r="E505" s="17">
        <v>28.6</v>
      </c>
      <c r="F505" s="33">
        <v>-0.22289156626506</v>
      </c>
      <c r="G505" s="33">
        <v>0.00437828371278459</v>
      </c>
      <c r="H505" s="17">
        <v>1.33839505000914</v>
      </c>
      <c r="I505" s="33">
        <v>0.121601788759677</v>
      </c>
    </row>
    <row r="506" spans="2:9" ht="10.5" customHeight="1">
      <c r="B506" s="16" t="s">
        <v>86</v>
      </c>
      <c r="C506" s="17">
        <v>173</v>
      </c>
      <c r="D506" s="17">
        <v>251.2</v>
      </c>
      <c r="E506" s="17">
        <v>-78.2</v>
      </c>
      <c r="F506" s="33">
        <v>-0.329457364341085</v>
      </c>
      <c r="G506" s="33">
        <v>0.095030514385353</v>
      </c>
      <c r="H506" s="17">
        <v>0.248827994529564</v>
      </c>
      <c r="I506" s="33">
        <v>0.120020834085616</v>
      </c>
    </row>
    <row r="507" spans="2:9" ht="10.5" customHeight="1">
      <c r="B507" s="16" t="s">
        <v>87</v>
      </c>
      <c r="C507" s="17">
        <v>203</v>
      </c>
      <c r="D507" s="17">
        <v>240</v>
      </c>
      <c r="E507" s="17">
        <v>-37</v>
      </c>
      <c r="F507" s="33">
        <v>0.173410404624277</v>
      </c>
      <c r="G507" s="33">
        <v>-0.0445859872611465</v>
      </c>
      <c r="H507" s="17">
        <v>-0.254534545937052</v>
      </c>
      <c r="I507" s="33">
        <v>0.11843221543834</v>
      </c>
    </row>
    <row r="508" spans="2:9" ht="10.5" customHeight="1">
      <c r="B508" s="16" t="s">
        <v>88</v>
      </c>
      <c r="C508" s="17">
        <v>319</v>
      </c>
      <c r="D508" s="17">
        <v>265.2</v>
      </c>
      <c r="E508" s="17">
        <v>53.8</v>
      </c>
      <c r="F508" s="33">
        <v>0.571428571428571</v>
      </c>
      <c r="G508" s="33">
        <v>0.105</v>
      </c>
      <c r="H508" s="17">
        <v>0.466192581342109</v>
      </c>
      <c r="I508" s="33">
        <v>0.116883101816961</v>
      </c>
    </row>
    <row r="509" spans="2:9" ht="10.5" customHeight="1">
      <c r="B509" s="16" t="s">
        <v>89</v>
      </c>
      <c r="C509" s="17">
        <v>347</v>
      </c>
      <c r="D509" s="17">
        <v>257</v>
      </c>
      <c r="E509" s="17">
        <v>90</v>
      </c>
      <c r="F509" s="33">
        <v>0.0877742946708464</v>
      </c>
      <c r="G509" s="33">
        <v>-0.030920060331825</v>
      </c>
      <c r="H509" s="17">
        <v>1.6442689947455</v>
      </c>
      <c r="I509" s="33">
        <v>0.115390070351613</v>
      </c>
    </row>
    <row r="510" spans="2:9" ht="10.5" customHeight="1">
      <c r="B510" s="16" t="s">
        <v>90</v>
      </c>
      <c r="C510" s="17">
        <v>117</v>
      </c>
      <c r="D510" s="17">
        <v>260</v>
      </c>
      <c r="E510" s="17">
        <v>-143</v>
      </c>
      <c r="F510" s="33">
        <v>-0.662824207492795</v>
      </c>
      <c r="G510" s="33">
        <v>0.0116731517509728</v>
      </c>
      <c r="H510" s="17">
        <v>-0.234228005186258</v>
      </c>
      <c r="I510" s="33">
        <v>0.11409764107267</v>
      </c>
    </row>
    <row r="511" spans="2:9" ht="10.5" customHeight="1">
      <c r="B511" s="16" t="s">
        <v>91</v>
      </c>
      <c r="C511" s="17">
        <v>168</v>
      </c>
      <c r="D511" s="17">
        <v>231.8</v>
      </c>
      <c r="E511" s="17">
        <v>-63.8</v>
      </c>
      <c r="F511" s="33">
        <v>0.435897435897436</v>
      </c>
      <c r="G511" s="33">
        <v>-0.108461538461538</v>
      </c>
      <c r="H511" s="17">
        <v>-1.04917379999156</v>
      </c>
      <c r="I511" s="33">
        <v>0.112697270576465</v>
      </c>
    </row>
    <row r="512" spans="2:9" ht="10.5" customHeight="1">
      <c r="B512" s="16" t="s">
        <v>92</v>
      </c>
      <c r="C512" s="17">
        <v>53</v>
      </c>
      <c r="D512" s="17">
        <v>230.8</v>
      </c>
      <c r="E512" s="17">
        <v>-177.8</v>
      </c>
      <c r="F512" s="33">
        <v>-0.68452380952381</v>
      </c>
      <c r="G512" s="33">
        <v>-0.00431406384814495</v>
      </c>
      <c r="H512" s="17">
        <v>-3.28652603037142</v>
      </c>
      <c r="I512" s="33">
        <v>0.111808251606043</v>
      </c>
    </row>
    <row r="513" spans="2:9" ht="10.5" customHeight="1">
      <c r="B513" s="16" t="s">
        <v>93</v>
      </c>
      <c r="C513" s="17">
        <v>200</v>
      </c>
      <c r="D513" s="17">
        <v>200.8</v>
      </c>
      <c r="E513" s="17">
        <v>-0.800000000000011</v>
      </c>
      <c r="F513" s="33">
        <v>2.77358490566038</v>
      </c>
      <c r="G513" s="33">
        <v>-0.12998266897747</v>
      </c>
      <c r="H513" s="17">
        <v>-3.25544445499177</v>
      </c>
      <c r="I513" s="33">
        <v>0.110411273460967</v>
      </c>
    </row>
    <row r="514" spans="2:9" ht="10.5" customHeight="1">
      <c r="B514" s="16" t="s">
        <v>94</v>
      </c>
      <c r="C514" s="17">
        <v>280</v>
      </c>
      <c r="D514" s="17">
        <v>177</v>
      </c>
      <c r="E514" s="17">
        <v>103</v>
      </c>
      <c r="F514" s="33">
        <v>0.4</v>
      </c>
      <c r="G514" s="33">
        <v>-0.118525896414343</v>
      </c>
      <c r="H514" s="17">
        <v>-1.94364884443632</v>
      </c>
      <c r="I514" s="33">
        <v>0.109104238556611</v>
      </c>
    </row>
    <row r="515" spans="2:9" ht="10.5" customHeight="1">
      <c r="B515" s="16" t="s">
        <v>95</v>
      </c>
      <c r="C515" s="17">
        <v>345</v>
      </c>
      <c r="D515" s="17">
        <v>163.6</v>
      </c>
      <c r="E515" s="17">
        <v>181.4</v>
      </c>
      <c r="F515" s="33">
        <v>0.232142857142857</v>
      </c>
      <c r="G515" s="33">
        <v>-0.0757062146892656</v>
      </c>
      <c r="H515" s="17">
        <v>0.292249312203148</v>
      </c>
      <c r="I515" s="33">
        <v>0.10785189613243</v>
      </c>
    </row>
    <row r="516" spans="2:9" ht="10.5" customHeight="1">
      <c r="B516" s="16" t="s">
        <v>96</v>
      </c>
      <c r="C516" s="17">
        <v>89</v>
      </c>
      <c r="D516" s="17">
        <v>209.2</v>
      </c>
      <c r="E516" s="17">
        <v>-120.2</v>
      </c>
      <c r="F516" s="33">
        <v>-0.742028985507246</v>
      </c>
      <c r="G516" s="33">
        <v>0.278728606356968</v>
      </c>
      <c r="H516" s="17">
        <v>-1.15946453493183</v>
      </c>
      <c r="I516" s="33">
        <v>0.106748521828287</v>
      </c>
    </row>
    <row r="517" spans="2:9" ht="10.5" customHeight="1">
      <c r="B517" s="16" t="s">
        <v>97</v>
      </c>
      <c r="C517" s="17">
        <v>133</v>
      </c>
      <c r="D517" s="17">
        <v>193.4</v>
      </c>
      <c r="E517" s="17">
        <v>-60.4</v>
      </c>
      <c r="F517" s="33">
        <v>0.49438202247191</v>
      </c>
      <c r="G517" s="33">
        <v>-0.0755258126195028</v>
      </c>
      <c r="H517" s="17">
        <v>-1.86470900475407</v>
      </c>
      <c r="I517" s="33">
        <v>0.105542067676469</v>
      </c>
    </row>
    <row r="518" spans="2:9" ht="10.5" customHeight="1">
      <c r="B518" s="16" t="s">
        <v>98</v>
      </c>
      <c r="C518" s="17">
        <v>219</v>
      </c>
      <c r="D518" s="17">
        <v>209.4</v>
      </c>
      <c r="E518" s="17">
        <v>9.59999999999999</v>
      </c>
      <c r="F518" s="33">
        <v>0.646616541353383</v>
      </c>
      <c r="G518" s="33">
        <v>0.0827300930713547</v>
      </c>
      <c r="H518" s="17">
        <v>-1.72983007528637</v>
      </c>
      <c r="I518" s="33">
        <v>0.104306463505388</v>
      </c>
    </row>
    <row r="519" spans="2:9" ht="10.5" customHeight="1">
      <c r="B519" s="16" t="s">
        <v>99</v>
      </c>
      <c r="C519" s="17">
        <v>122</v>
      </c>
      <c r="D519" s="17">
        <v>213.2</v>
      </c>
      <c r="E519" s="17">
        <v>-91.2</v>
      </c>
      <c r="F519" s="33">
        <v>-0.442922374429224</v>
      </c>
      <c r="G519" s="33">
        <v>0.0181470869149951</v>
      </c>
      <c r="H519" s="17">
        <v>-2.77018088836444</v>
      </c>
      <c r="I519" s="33">
        <v>0.103194671336938</v>
      </c>
    </row>
    <row r="520" spans="2:9" ht="10.5" customHeight="1">
      <c r="B520" s="16" t="s">
        <v>100</v>
      </c>
      <c r="C520" s="17">
        <v>232</v>
      </c>
      <c r="D520" s="17">
        <v>181.6</v>
      </c>
      <c r="E520" s="17">
        <v>50.4</v>
      </c>
      <c r="F520" s="33">
        <v>0.901639344262295</v>
      </c>
      <c r="G520" s="33">
        <v>-0.148217636022514</v>
      </c>
      <c r="H520" s="17">
        <v>-2.15902938390048</v>
      </c>
      <c r="I520" s="33">
        <v>0.102037227153161</v>
      </c>
    </row>
    <row r="521" spans="2:9" ht="10.5" customHeight="1">
      <c r="B521" s="16" t="s">
        <v>101</v>
      </c>
      <c r="C521" s="17">
        <v>215</v>
      </c>
      <c r="D521" s="17">
        <v>159</v>
      </c>
      <c r="E521" s="17">
        <v>56</v>
      </c>
      <c r="F521" s="33">
        <v>-0.0732758620689655</v>
      </c>
      <c r="G521" s="33">
        <v>-0.124449339207048</v>
      </c>
      <c r="H521" s="17">
        <v>-1.49813132271979</v>
      </c>
      <c r="I521" s="33">
        <v>0.100911347649907</v>
      </c>
    </row>
    <row r="522" spans="2:9" ht="10.5" customHeight="1">
      <c r="B522" s="16" t="s">
        <v>102</v>
      </c>
      <c r="C522" s="17">
        <v>343</v>
      </c>
      <c r="D522" s="17">
        <v>184.2</v>
      </c>
      <c r="E522" s="17">
        <v>158.8</v>
      </c>
      <c r="F522" s="33">
        <v>0.595348837209302</v>
      </c>
      <c r="G522" s="33">
        <v>0.158490566037736</v>
      </c>
      <c r="H522" s="17">
        <v>0.30297127641189</v>
      </c>
      <c r="I522" s="33">
        <v>0.0998359611860885</v>
      </c>
    </row>
    <row r="523" spans="2:9" ht="10.5" customHeight="1">
      <c r="B523" s="16" t="s">
        <v>103</v>
      </c>
      <c r="C523" s="17">
        <v>191</v>
      </c>
      <c r="D523" s="17">
        <v>226.2</v>
      </c>
      <c r="E523" s="17">
        <v>-35.2</v>
      </c>
      <c r="F523" s="33">
        <v>-0.443148688046647</v>
      </c>
      <c r="G523" s="33">
        <v>0.228013029315961</v>
      </c>
      <c r="H523" s="17">
        <v>-0.0915061822149091</v>
      </c>
      <c r="I523" s="33">
        <v>0.0987494249746032</v>
      </c>
    </row>
    <row r="524" spans="2:9" ht="10.5" customHeight="1">
      <c r="B524" s="16" t="s">
        <v>104</v>
      </c>
      <c r="C524" s="17">
        <v>161</v>
      </c>
      <c r="D524" s="17">
        <v>220.6</v>
      </c>
      <c r="E524" s="17">
        <v>-59.6</v>
      </c>
      <c r="F524" s="33">
        <v>-0.157068062827225</v>
      </c>
      <c r="G524" s="33">
        <v>-0.0247568523430592</v>
      </c>
      <c r="H524" s="17">
        <v>-0.745445674718042</v>
      </c>
      <c r="I524" s="33">
        <v>0.0977089695540882</v>
      </c>
    </row>
    <row r="525" spans="2:9" ht="10.5" customHeight="1">
      <c r="B525" s="16" t="s">
        <v>105</v>
      </c>
      <c r="C525" s="17">
        <v>96</v>
      </c>
      <c r="D525" s="17">
        <v>228.4</v>
      </c>
      <c r="E525" s="17">
        <v>-132.4</v>
      </c>
      <c r="F525" s="33">
        <v>-0.403726708074534</v>
      </c>
      <c r="G525" s="33">
        <v>0.0353581142339076</v>
      </c>
      <c r="H525" s="17">
        <v>-2.17647343912328</v>
      </c>
      <c r="I525" s="33">
        <v>0.0968098605592501</v>
      </c>
    </row>
    <row r="526" spans="2:9" ht="10.5" customHeight="1">
      <c r="B526" s="16" t="s">
        <v>106</v>
      </c>
      <c r="C526" s="17">
        <v>129</v>
      </c>
      <c r="D526" s="17">
        <v>201.2</v>
      </c>
      <c r="E526" s="17">
        <v>-72.2</v>
      </c>
      <c r="F526" s="33">
        <v>0.34375</v>
      </c>
      <c r="G526" s="33">
        <v>-0.119089316987741</v>
      </c>
      <c r="H526" s="17">
        <v>-2.92941458493916</v>
      </c>
      <c r="I526" s="33">
        <v>0.0958336058350589</v>
      </c>
    </row>
    <row r="527" spans="2:9" ht="10.5" customHeight="1">
      <c r="B527" s="16" t="s">
        <v>107</v>
      </c>
      <c r="C527" s="17">
        <v>262</v>
      </c>
      <c r="D527" s="17">
        <v>184</v>
      </c>
      <c r="E527" s="17">
        <v>78</v>
      </c>
      <c r="F527" s="33">
        <v>1.03100775193798</v>
      </c>
      <c r="G527" s="33">
        <v>-0.0854870775347912</v>
      </c>
      <c r="H527" s="17">
        <v>-2.06846336595044</v>
      </c>
      <c r="I527" s="33">
        <v>0.0948477922288082</v>
      </c>
    </row>
    <row r="528" spans="2:9" ht="10.5" customHeight="1">
      <c r="B528" s="16" t="s">
        <v>108</v>
      </c>
      <c r="C528" s="17">
        <v>158</v>
      </c>
      <c r="D528" s="17">
        <v>167.8</v>
      </c>
      <c r="E528" s="17">
        <v>-9.80000000000001</v>
      </c>
      <c r="F528" s="33">
        <v>-0.396946564885496</v>
      </c>
      <c r="G528" s="33">
        <v>-0.0880434782608695</v>
      </c>
      <c r="H528" s="17">
        <v>-2.14984796209834</v>
      </c>
      <c r="I528" s="33">
        <v>0.093856267027115</v>
      </c>
    </row>
    <row r="529" spans="2:9" ht="10.5" customHeight="1">
      <c r="B529" s="16" t="s">
        <v>109</v>
      </c>
      <c r="C529" s="17">
        <v>294</v>
      </c>
      <c r="D529" s="17">
        <v>161.2</v>
      </c>
      <c r="E529" s="17">
        <v>132.8</v>
      </c>
      <c r="F529" s="33">
        <v>0.860759493670886</v>
      </c>
      <c r="G529" s="33">
        <v>-0.0393325387365913</v>
      </c>
      <c r="H529" s="17">
        <v>-0.74412037915981</v>
      </c>
      <c r="I529" s="33">
        <v>0.0929276102395357</v>
      </c>
    </row>
    <row r="530" spans="2:9" ht="10.5" customHeight="1">
      <c r="B530" s="16" t="s">
        <v>110</v>
      </c>
      <c r="C530" s="17">
        <v>297</v>
      </c>
      <c r="D530" s="17">
        <v>187.8</v>
      </c>
      <c r="E530" s="17">
        <v>109.2</v>
      </c>
      <c r="F530" s="33">
        <v>0.0102040816326531</v>
      </c>
      <c r="G530" s="33">
        <v>0.165012406947891</v>
      </c>
      <c r="H530" s="17">
        <v>0.389324160831528</v>
      </c>
      <c r="I530" s="33">
        <v>0.0920086707746023</v>
      </c>
    </row>
    <row r="531" spans="2:9" ht="10.5" customHeight="1">
      <c r="B531" s="16" t="s">
        <v>111</v>
      </c>
      <c r="C531" s="17">
        <v>58</v>
      </c>
      <c r="D531" s="17">
        <v>228</v>
      </c>
      <c r="E531" s="17">
        <v>-170</v>
      </c>
      <c r="F531" s="33">
        <v>-0.804713804713805</v>
      </c>
      <c r="G531" s="33">
        <v>0.21405750798722</v>
      </c>
      <c r="H531" s="17">
        <v>-1.34934241223818</v>
      </c>
      <c r="I531" s="33">
        <v>0.0913749957170062</v>
      </c>
    </row>
    <row r="532" spans="2:9" ht="10.5" customHeight="1">
      <c r="B532" s="16" t="s">
        <v>112</v>
      </c>
      <c r="C532" s="17">
        <v>35</v>
      </c>
      <c r="D532" s="17">
        <v>213.8</v>
      </c>
      <c r="E532" s="17">
        <v>-178.8</v>
      </c>
      <c r="F532" s="33">
        <v>-0.396551724137931</v>
      </c>
      <c r="G532" s="33">
        <v>-0.0622807017543859</v>
      </c>
      <c r="H532" s="17">
        <v>-3.14177329696305</v>
      </c>
      <c r="I532" s="33">
        <v>0.0909732455744277</v>
      </c>
    </row>
    <row r="533" spans="2:9" ht="10.5" customHeight="1">
      <c r="B533" s="16" t="s">
        <v>113</v>
      </c>
      <c r="C533" s="17">
        <v>289</v>
      </c>
      <c r="D533" s="17">
        <v>168.4</v>
      </c>
      <c r="E533" s="17">
        <v>120.6</v>
      </c>
      <c r="F533" s="33">
        <v>7.25714285714286</v>
      </c>
      <c r="G533" s="33">
        <v>-0.212347988774556</v>
      </c>
      <c r="H533" s="17">
        <v>-1.90435556399342</v>
      </c>
      <c r="I533" s="33">
        <v>0.0901052432224897</v>
      </c>
    </row>
    <row r="534" spans="2:9" ht="10.5" customHeight="1">
      <c r="B534" s="16" t="s">
        <v>114</v>
      </c>
      <c r="C534" s="17">
        <v>194</v>
      </c>
      <c r="D534" s="17">
        <v>194.6</v>
      </c>
      <c r="E534" s="17">
        <v>-0.599999999999994</v>
      </c>
      <c r="F534" s="33">
        <v>-0.328719723183391</v>
      </c>
      <c r="G534" s="33">
        <v>0.155581947743468</v>
      </c>
      <c r="H534" s="17">
        <v>-1.89144115246873</v>
      </c>
      <c r="I534" s="33">
        <v>0.0892134152858201</v>
      </c>
    </row>
    <row r="535" spans="2:9" ht="10.5" customHeight="1">
      <c r="B535" s="16" t="s">
        <v>115</v>
      </c>
      <c r="C535" s="17">
        <v>324</v>
      </c>
      <c r="D535" s="17">
        <v>174.6</v>
      </c>
      <c r="E535" s="17">
        <v>149.4</v>
      </c>
      <c r="F535" s="33">
        <v>0.670103092783505</v>
      </c>
      <c r="G535" s="33">
        <v>-0.102774922918808</v>
      </c>
      <c r="H535" s="17">
        <v>-0.408191729405312</v>
      </c>
      <c r="I535" s="33">
        <v>0.0883830945199567</v>
      </c>
    </row>
    <row r="536" spans="2:9" ht="10.5" customHeight="1">
      <c r="B536" s="16" t="s">
        <v>116</v>
      </c>
      <c r="C536" s="17">
        <v>165</v>
      </c>
      <c r="D536" s="17">
        <v>180</v>
      </c>
      <c r="E536" s="17">
        <v>-15</v>
      </c>
      <c r="F536" s="33">
        <v>-0.490740740740741</v>
      </c>
      <c r="G536" s="33">
        <v>0.0309278350515464</v>
      </c>
      <c r="H536" s="17">
        <v>-0.549859770867396</v>
      </c>
      <c r="I536" s="33">
        <v>0.0875335752773659</v>
      </c>
    </row>
    <row r="537" spans="2:9" ht="10.5" customHeight="1">
      <c r="B537" s="16" t="s">
        <v>117</v>
      </c>
      <c r="C537" s="17">
        <v>271</v>
      </c>
      <c r="D537" s="17">
        <v>201.4</v>
      </c>
      <c r="E537" s="17">
        <v>69.6</v>
      </c>
      <c r="F537" s="33">
        <v>0.642424242424242</v>
      </c>
      <c r="G537" s="33">
        <v>0.118888888888889</v>
      </c>
      <c r="H537" s="17">
        <v>0.12465811154479</v>
      </c>
      <c r="I537" s="33">
        <v>0.0867156513442501</v>
      </c>
    </row>
    <row r="538" spans="2:9" ht="10.5" customHeight="1">
      <c r="B538" s="16" t="s">
        <v>118</v>
      </c>
      <c r="C538" s="17">
        <v>248</v>
      </c>
      <c r="D538" s="17">
        <v>248.6</v>
      </c>
      <c r="E538" s="17">
        <v>-0.599999999999994</v>
      </c>
      <c r="F538" s="33">
        <v>-0.0848708487084871</v>
      </c>
      <c r="G538" s="33">
        <v>0.234359483614697</v>
      </c>
      <c r="H538" s="17">
        <v>0.117756605720554</v>
      </c>
      <c r="I538" s="33">
        <v>0.0858900074407301</v>
      </c>
    </row>
    <row r="539" spans="2:9" ht="10.5" customHeight="1">
      <c r="B539" s="16" t="s">
        <v>119</v>
      </c>
      <c r="C539" s="17">
        <v>222</v>
      </c>
      <c r="D539" s="17">
        <v>240.4</v>
      </c>
      <c r="E539" s="17">
        <v>-18.4</v>
      </c>
      <c r="F539" s="33">
        <v>-0.104838709677419</v>
      </c>
      <c r="G539" s="33">
        <v>-0.0329847144006436</v>
      </c>
      <c r="H539" s="17">
        <v>-0.0569392113145456</v>
      </c>
      <c r="I539" s="33">
        <v>0.085087100898737</v>
      </c>
    </row>
    <row r="540" spans="2:9" ht="10.5" customHeight="1">
      <c r="B540" s="16" t="s">
        <v>120</v>
      </c>
      <c r="C540" s="17">
        <v>23</v>
      </c>
      <c r="D540" s="17">
        <v>246</v>
      </c>
      <c r="E540" s="17">
        <v>-223</v>
      </c>
      <c r="F540" s="33">
        <v>-0.896396396396396</v>
      </c>
      <c r="G540" s="33">
        <v>0.0232945091514143</v>
      </c>
      <c r="H540" s="17">
        <v>-2.14051921868544</v>
      </c>
      <c r="I540" s="33">
        <v>0.0851387501587377</v>
      </c>
    </row>
    <row r="541" spans="2:9" ht="10.5" customHeight="1">
      <c r="B541" s="16" t="s">
        <v>121</v>
      </c>
      <c r="C541" s="17">
        <v>251</v>
      </c>
      <c r="D541" s="17">
        <v>185.8</v>
      </c>
      <c r="E541" s="17">
        <v>65.2</v>
      </c>
      <c r="F541" s="33">
        <v>9.91304347826087</v>
      </c>
      <c r="G541" s="33">
        <v>-0.244715447154471</v>
      </c>
      <c r="H541" s="17">
        <v>-1.5169958925865</v>
      </c>
      <c r="I541" s="33">
        <v>0.0843726987131815</v>
      </c>
    </row>
    <row r="542" spans="2:9" ht="10.5" customHeight="1">
      <c r="B542" s="16" t="s">
        <v>122</v>
      </c>
      <c r="C542" s="17">
        <v>139</v>
      </c>
      <c r="D542" s="17">
        <v>203</v>
      </c>
      <c r="E542" s="17">
        <v>-64</v>
      </c>
      <c r="F542" s="33">
        <v>-0.446215139442231</v>
      </c>
      <c r="G542" s="33">
        <v>0.092572658772874</v>
      </c>
      <c r="H542" s="17">
        <v>-2.09023446237928</v>
      </c>
      <c r="I542" s="33">
        <v>0.083637390868298</v>
      </c>
    </row>
    <row r="543" spans="2:9" ht="10.5" customHeight="1">
      <c r="B543" s="16" t="s">
        <v>123</v>
      </c>
      <c r="C543" s="17">
        <v>49</v>
      </c>
      <c r="D543" s="17">
        <v>176.6</v>
      </c>
      <c r="E543" s="17">
        <v>-127.6</v>
      </c>
      <c r="F543" s="33">
        <v>-0.647482014388489</v>
      </c>
      <c r="G543" s="33">
        <v>-0.130049261083744</v>
      </c>
      <c r="H543" s="17">
        <v>-3.23123233090311</v>
      </c>
      <c r="I543" s="33">
        <v>0.083092264309384</v>
      </c>
    </row>
    <row r="544" spans="2:9" ht="10.5" customHeight="1">
      <c r="B544" s="16" t="s">
        <v>124</v>
      </c>
      <c r="C544" s="17">
        <v>39</v>
      </c>
      <c r="D544" s="17">
        <v>136.8</v>
      </c>
      <c r="E544" s="17">
        <v>-97.8</v>
      </c>
      <c r="F544" s="33">
        <v>-0.204081632653061</v>
      </c>
      <c r="G544" s="33">
        <v>-0.225368063420158</v>
      </c>
      <c r="H544" s="17">
        <v>-4.08320321080488</v>
      </c>
      <c r="I544" s="33">
        <v>0.0825472152849014</v>
      </c>
    </row>
    <row r="545" spans="2:9" ht="10.5" customHeight="1">
      <c r="B545" s="16" t="s">
        <v>125</v>
      </c>
      <c r="C545" s="17">
        <v>342</v>
      </c>
      <c r="D545" s="17">
        <v>100.2</v>
      </c>
      <c r="E545" s="17">
        <v>241.8</v>
      </c>
      <c r="F545" s="33">
        <v>7.76923076923077</v>
      </c>
      <c r="G545" s="33">
        <v>-0.267543859649123</v>
      </c>
      <c r="H545" s="17">
        <v>-1.88781746785127</v>
      </c>
      <c r="I545" s="33">
        <v>0.0818665495827291</v>
      </c>
    </row>
    <row r="546" spans="2:9" ht="10.5" customHeight="1">
      <c r="B546" s="16" t="s">
        <v>126</v>
      </c>
      <c r="C546" s="17">
        <v>126</v>
      </c>
      <c r="D546" s="17">
        <v>164</v>
      </c>
      <c r="E546" s="17">
        <v>-38</v>
      </c>
      <c r="F546" s="33">
        <v>-0.631578947368421</v>
      </c>
      <c r="G546" s="33">
        <v>0.636726546906188</v>
      </c>
      <c r="H546" s="17">
        <v>-2.20739430441895</v>
      </c>
      <c r="I546" s="33">
        <v>0.0811656855525575</v>
      </c>
    </row>
    <row r="547" spans="2:9" ht="10.5" customHeight="1">
      <c r="B547" s="16" t="s">
        <v>127</v>
      </c>
      <c r="C547" s="17">
        <v>179</v>
      </c>
      <c r="D547" s="17">
        <v>139</v>
      </c>
      <c r="E547" s="17">
        <v>40</v>
      </c>
      <c r="F547" s="33">
        <v>0.420634920634921</v>
      </c>
      <c r="G547" s="33">
        <v>-0.152439024390244</v>
      </c>
      <c r="H547" s="17">
        <v>-1.837154003503</v>
      </c>
      <c r="I547" s="33">
        <v>0.0804709006598336</v>
      </c>
    </row>
    <row r="548" spans="2:9" ht="10.5" customHeight="1">
      <c r="B548" s="16" t="s">
        <v>128</v>
      </c>
      <c r="C548" s="17">
        <v>21</v>
      </c>
      <c r="D548" s="17">
        <v>147</v>
      </c>
      <c r="E548" s="17">
        <v>-126</v>
      </c>
      <c r="F548" s="33">
        <v>-0.88268156424581</v>
      </c>
      <c r="G548" s="33">
        <v>0.0575539568345324</v>
      </c>
      <c r="H548" s="17">
        <v>-2.91683092521167</v>
      </c>
      <c r="I548" s="33">
        <v>0.0802248398979522</v>
      </c>
    </row>
    <row r="549" spans="2:9" ht="10.5" customHeight="1">
      <c r="B549" s="16" t="s">
        <v>129</v>
      </c>
      <c r="C549" s="17">
        <v>238</v>
      </c>
      <c r="D549" s="17">
        <v>141.4</v>
      </c>
      <c r="E549" s="17">
        <v>96.6</v>
      </c>
      <c r="F549" s="33">
        <v>10.3333333333333</v>
      </c>
      <c r="G549" s="33">
        <v>-0.0380952380952381</v>
      </c>
      <c r="H549" s="17">
        <v>-2.05892721033915</v>
      </c>
      <c r="I549" s="33">
        <v>0.0795634101212562</v>
      </c>
    </row>
    <row r="550" spans="2:9" ht="10.5" customHeight="1">
      <c r="B550" s="16" t="s">
        <v>130</v>
      </c>
      <c r="C550" s="17">
        <v>45</v>
      </c>
      <c r="D550" s="17">
        <v>181.2</v>
      </c>
      <c r="E550" s="17">
        <v>-136.2</v>
      </c>
      <c r="F550" s="33">
        <v>-0.810924369747899</v>
      </c>
      <c r="G550" s="33">
        <v>0.281471004243281</v>
      </c>
      <c r="H550" s="17">
        <v>-3.20543210597728</v>
      </c>
      <c r="I550" s="33">
        <v>0.0791044830763647</v>
      </c>
    </row>
    <row r="551" spans="2:9" ht="10.5" customHeight="1">
      <c r="B551" s="16" t="s">
        <v>131</v>
      </c>
      <c r="C551" s="17">
        <v>124</v>
      </c>
      <c r="D551" s="17">
        <v>121.8</v>
      </c>
      <c r="E551" s="17">
        <v>2.2</v>
      </c>
      <c r="F551" s="33">
        <v>1.75555555555556</v>
      </c>
      <c r="G551" s="33">
        <v>-0.327814569536424</v>
      </c>
      <c r="H551" s="17">
        <v>-3.15962335931646</v>
      </c>
      <c r="I551" s="33">
        <v>0.0784353802993231</v>
      </c>
    </row>
    <row r="552" spans="2:9" ht="10.5" customHeight="1">
      <c r="B552" s="16" t="s">
        <v>132</v>
      </c>
      <c r="C552" s="17">
        <v>281</v>
      </c>
      <c r="D552" s="17">
        <v>121.4</v>
      </c>
      <c r="E552" s="17">
        <v>159.6</v>
      </c>
      <c r="F552" s="33">
        <v>1.26612903225806</v>
      </c>
      <c r="G552" s="33">
        <v>-0.00328407224958942</v>
      </c>
      <c r="H552" s="17">
        <v>-1.79189543192724</v>
      </c>
      <c r="I552" s="33">
        <v>0.0778163676077497</v>
      </c>
    </row>
    <row r="553" spans="2:9" ht="10.5" customHeight="1">
      <c r="B553" s="16" t="s">
        <v>133</v>
      </c>
      <c r="C553" s="17">
        <v>109</v>
      </c>
      <c r="D553" s="17">
        <v>141.8</v>
      </c>
      <c r="E553" s="17">
        <v>-32.8</v>
      </c>
      <c r="F553" s="33">
        <v>-0.612099644128114</v>
      </c>
      <c r="G553" s="33">
        <v>0.168039538714992</v>
      </c>
      <c r="H553" s="17">
        <v>-2.05029630332785</v>
      </c>
      <c r="I553" s="33">
        <v>0.077188794921518</v>
      </c>
    </row>
    <row r="554" spans="2:9" ht="10.5" customHeight="1">
      <c r="B554" s="16" t="s">
        <v>134</v>
      </c>
      <c r="C554" s="17">
        <v>29</v>
      </c>
      <c r="D554" s="17">
        <v>159.4</v>
      </c>
      <c r="E554" s="17">
        <v>-130.4</v>
      </c>
      <c r="F554" s="33">
        <v>-0.73394495412844</v>
      </c>
      <c r="G554" s="33">
        <v>0.124118476727786</v>
      </c>
      <c r="H554" s="17">
        <v>-3.11103765619291</v>
      </c>
      <c r="I554" s="33">
        <v>0.0768579915295799</v>
      </c>
    </row>
    <row r="555" spans="2:9" ht="10.5" customHeight="1">
      <c r="B555" s="16" t="s">
        <v>135</v>
      </c>
      <c r="C555" s="17">
        <v>154</v>
      </c>
      <c r="D555" s="17">
        <v>117.6</v>
      </c>
      <c r="E555" s="17">
        <v>36.4</v>
      </c>
      <c r="F555" s="33">
        <v>4.31034482758621</v>
      </c>
      <c r="G555" s="33">
        <v>-0.262233375156838</v>
      </c>
      <c r="H555" s="17">
        <v>-2.78717669179788</v>
      </c>
      <c r="I555" s="33">
        <v>0.0762438883765132</v>
      </c>
    </row>
    <row r="556" spans="2:9" ht="10.5" customHeight="1">
      <c r="B556" s="16" t="s">
        <v>136</v>
      </c>
      <c r="C556" s="17">
        <v>261</v>
      </c>
      <c r="D556" s="17">
        <v>139.4</v>
      </c>
      <c r="E556" s="17">
        <v>121.6</v>
      </c>
      <c r="F556" s="33">
        <v>0.694805194805195</v>
      </c>
      <c r="G556" s="33">
        <v>0.185374149659864</v>
      </c>
      <c r="H556" s="17">
        <v>-1.77589883251497</v>
      </c>
      <c r="I556" s="33">
        <v>0.0756548145522571</v>
      </c>
    </row>
    <row r="557" spans="2:9" ht="10.5" customHeight="1">
      <c r="B557" s="16" t="s">
        <v>137</v>
      </c>
      <c r="C557" s="17">
        <v>177</v>
      </c>
      <c r="D557" s="17">
        <v>166.8</v>
      </c>
      <c r="E557" s="17">
        <v>10.2</v>
      </c>
      <c r="F557" s="33">
        <v>-0.32183908045977</v>
      </c>
      <c r="G557" s="33">
        <v>0.196556671449067</v>
      </c>
      <c r="H557" s="17">
        <v>-1.6793190032205</v>
      </c>
      <c r="I557" s="33">
        <v>0.0750484429415758</v>
      </c>
    </row>
    <row r="558" spans="2:9" ht="10.5" customHeight="1">
      <c r="B558" s="16" t="s">
        <v>138</v>
      </c>
      <c r="C558" s="17">
        <v>137</v>
      </c>
      <c r="D558" s="17">
        <v>146</v>
      </c>
      <c r="E558" s="17">
        <v>-9</v>
      </c>
      <c r="F558" s="33">
        <v>-0.225988700564972</v>
      </c>
      <c r="G558" s="33">
        <v>-0.124700239808154</v>
      </c>
      <c r="H558" s="17">
        <v>-1.73788445119474</v>
      </c>
      <c r="I558" s="33">
        <v>0.0744522597776053</v>
      </c>
    </row>
    <row r="559" spans="2:9" ht="10.5" customHeight="1">
      <c r="B559" s="16" t="s">
        <v>139</v>
      </c>
      <c r="C559" s="17">
        <v>41</v>
      </c>
      <c r="D559" s="17">
        <v>151.6</v>
      </c>
      <c r="E559" s="17">
        <v>-110.6</v>
      </c>
      <c r="F559" s="33">
        <v>-0.700729927007299</v>
      </c>
      <c r="G559" s="33">
        <v>0.0383561643835616</v>
      </c>
      <c r="H559" s="17">
        <v>-2.60186949523287</v>
      </c>
      <c r="I559" s="33">
        <v>0.074031283224546</v>
      </c>
    </row>
    <row r="560" spans="2:9" ht="10.5" customHeight="1">
      <c r="B560" s="16" t="s">
        <v>140</v>
      </c>
      <c r="C560" s="17">
        <v>50</v>
      </c>
      <c r="D560" s="17">
        <v>154</v>
      </c>
      <c r="E560" s="17">
        <v>-104</v>
      </c>
      <c r="F560" s="33">
        <v>0.219512195121951</v>
      </c>
      <c r="G560" s="33">
        <v>0.0158311345646438</v>
      </c>
      <c r="H560" s="17">
        <v>-3.40027997164836</v>
      </c>
      <c r="I560" s="33">
        <v>0.0735773199925095</v>
      </c>
    </row>
    <row r="561" spans="2:9" ht="10.5" customHeight="1">
      <c r="B561" s="16" t="s">
        <v>141</v>
      </c>
      <c r="C561" s="17">
        <v>106</v>
      </c>
      <c r="D561" s="17">
        <v>133.2</v>
      </c>
      <c r="E561" s="17">
        <v>-27.2</v>
      </c>
      <c r="F561" s="33">
        <v>1.12</v>
      </c>
      <c r="G561" s="33">
        <v>-0.135064935064935</v>
      </c>
      <c r="H561" s="17">
        <v>-3.58621528436986</v>
      </c>
      <c r="I561" s="33">
        <v>0.07301815903148309</v>
      </c>
    </row>
    <row r="562" spans="2:9" ht="10.5" customHeight="1">
      <c r="B562" s="16" t="s">
        <v>142</v>
      </c>
      <c r="C562" s="17">
        <v>216</v>
      </c>
      <c r="D562" s="17">
        <v>102.2</v>
      </c>
      <c r="E562" s="17">
        <v>113.8</v>
      </c>
      <c r="F562" s="33">
        <v>1.0377358490566</v>
      </c>
      <c r="G562" s="33">
        <v>-0.232732732732733</v>
      </c>
      <c r="H562" s="17">
        <v>-2.67624462325071</v>
      </c>
      <c r="I562" s="33">
        <v>0.0724837866582357</v>
      </c>
    </row>
    <row r="563" spans="2:9" ht="10.5" customHeight="1">
      <c r="B563" s="16" t="s">
        <v>143</v>
      </c>
      <c r="C563" s="17">
        <v>311</v>
      </c>
      <c r="D563" s="17">
        <v>110</v>
      </c>
      <c r="E563" s="17">
        <v>201</v>
      </c>
      <c r="F563" s="33">
        <v>0.439814814814815</v>
      </c>
      <c r="G563" s="33">
        <v>0.0763209393346379</v>
      </c>
      <c r="H563" s="17">
        <v>-1.10950427999494</v>
      </c>
      <c r="I563" s="33">
        <v>0.0719644618052909</v>
      </c>
    </row>
    <row r="564" spans="2:9" ht="10.5" customHeight="1">
      <c r="B564" s="16" t="s">
        <v>144</v>
      </c>
      <c r="C564" s="17">
        <v>220</v>
      </c>
      <c r="D564" s="17">
        <v>144.8</v>
      </c>
      <c r="E564" s="17">
        <v>75.2</v>
      </c>
      <c r="F564" s="33">
        <v>-0.292604501607717</v>
      </c>
      <c r="G564" s="33">
        <v>0.316363636363636</v>
      </c>
      <c r="H564" s="17">
        <v>-0.526988980147648</v>
      </c>
      <c r="I564" s="33">
        <v>0.0714350330823334</v>
      </c>
    </row>
    <row r="565" spans="2:9" ht="10.5" customHeight="1">
      <c r="B565" s="16" t="s">
        <v>145</v>
      </c>
      <c r="C565" s="17">
        <v>107</v>
      </c>
      <c r="D565" s="17">
        <v>180.6</v>
      </c>
      <c r="E565" s="17">
        <v>-73.6</v>
      </c>
      <c r="F565" s="33">
        <v>-0.513636363636364</v>
      </c>
      <c r="G565" s="33">
        <v>0.247237569060773</v>
      </c>
      <c r="H565" s="17">
        <v>-1.08057239696471</v>
      </c>
      <c r="I565" s="33">
        <v>0.0709333357740472</v>
      </c>
    </row>
    <row r="566" spans="2:9" ht="10.5" customHeight="1">
      <c r="B566" s="16" t="s">
        <v>146</v>
      </c>
      <c r="C566" s="17">
        <v>52</v>
      </c>
      <c r="D566" s="17">
        <v>192</v>
      </c>
      <c r="E566" s="17">
        <v>-140</v>
      </c>
      <c r="F566" s="33">
        <v>-0.514018691588785</v>
      </c>
      <c r="G566" s="33">
        <v>0.0631229235880399</v>
      </c>
      <c r="H566" s="17">
        <v>-2.12507937142362</v>
      </c>
      <c r="I566" s="33">
        <v>0.0705522047906315</v>
      </c>
    </row>
    <row r="567" spans="2:9" ht="10.5" customHeight="1">
      <c r="B567" s="16" t="s">
        <v>147</v>
      </c>
      <c r="C567" s="17">
        <v>105</v>
      </c>
      <c r="D567" s="17">
        <v>181.2</v>
      </c>
      <c r="E567" s="17">
        <v>-76.2</v>
      </c>
      <c r="F567" s="33">
        <v>1.01923076923077</v>
      </c>
      <c r="G567" s="33">
        <v>-0.0562500000000001</v>
      </c>
      <c r="H567" s="17">
        <v>-2.67787728656225</v>
      </c>
      <c r="I567" s="33">
        <v>0.0700661120552656</v>
      </c>
    </row>
    <row r="568" spans="2:9" ht="10.5" customHeight="1">
      <c r="B568" s="16" t="s">
        <v>148</v>
      </c>
      <c r="C568" s="17">
        <v>267</v>
      </c>
      <c r="D568" s="17">
        <v>159</v>
      </c>
      <c r="E568" s="17">
        <v>108</v>
      </c>
      <c r="F568" s="33">
        <v>1.54285714285714</v>
      </c>
      <c r="G568" s="33">
        <v>-0.122516556291391</v>
      </c>
      <c r="H568" s="17">
        <v>-1.85804115851364</v>
      </c>
      <c r="I568" s="33">
        <v>0.0695692982969425</v>
      </c>
    </row>
    <row r="569" spans="2:9" ht="10.5" customHeight="1">
      <c r="B569" s="16" t="s">
        <v>149</v>
      </c>
      <c r="C569" s="17">
        <v>162</v>
      </c>
      <c r="D569" s="17">
        <v>150.2</v>
      </c>
      <c r="E569" s="17">
        <v>11.8</v>
      </c>
      <c r="F569" s="33">
        <v>-0.393258426966292</v>
      </c>
      <c r="G569" s="33">
        <v>-0.0553459119496856</v>
      </c>
      <c r="H569" s="17">
        <v>-1.75761438528928</v>
      </c>
      <c r="I569" s="33">
        <v>0.0690616974609665</v>
      </c>
    </row>
    <row r="570" spans="2:9" ht="10.5" customHeight="1">
      <c r="B570" s="16" t="s">
        <v>150</v>
      </c>
      <c r="C570" s="17">
        <v>205</v>
      </c>
      <c r="D570" s="17">
        <v>138.6</v>
      </c>
      <c r="E570" s="17">
        <v>66.4</v>
      </c>
      <c r="F570" s="33">
        <v>0.265432098765432</v>
      </c>
      <c r="G570" s="33">
        <v>-0.0772303595206391</v>
      </c>
      <c r="H570" s="17">
        <v>-1.26011355036016</v>
      </c>
      <c r="I570" s="33">
        <v>0.0685748547888408</v>
      </c>
    </row>
    <row r="571" spans="2:9" ht="10.5" customHeight="1">
      <c r="B571" s="16" t="s">
        <v>151</v>
      </c>
      <c r="C571" s="17">
        <v>270</v>
      </c>
      <c r="D571" s="17">
        <v>158.2</v>
      </c>
      <c r="E571" s="17">
        <v>111.8</v>
      </c>
      <c r="F571" s="33">
        <v>0.317073170731707</v>
      </c>
      <c r="G571" s="33">
        <v>0.141414141414141</v>
      </c>
      <c r="H571" s="17">
        <v>-0.440837365212622</v>
      </c>
      <c r="I571" s="33">
        <v>0.0680996785713032</v>
      </c>
    </row>
    <row r="572" spans="2:9" ht="10.5" customHeight="1">
      <c r="B572" s="16" t="s">
        <v>152</v>
      </c>
      <c r="C572" s="17">
        <v>85</v>
      </c>
      <c r="D572" s="17">
        <v>201.8</v>
      </c>
      <c r="E572" s="17">
        <v>-116.8</v>
      </c>
      <c r="F572" s="33">
        <v>-0.685185185185185</v>
      </c>
      <c r="G572" s="33">
        <v>0.275600505689001</v>
      </c>
      <c r="H572" s="17">
        <v>-1.27795364316073</v>
      </c>
      <c r="I572" s="33">
        <v>0.0676808732468193</v>
      </c>
    </row>
    <row r="573" spans="2:9" ht="10.5" customHeight="1">
      <c r="B573" s="16" t="s">
        <v>153</v>
      </c>
      <c r="C573" s="17">
        <v>55</v>
      </c>
      <c r="D573" s="17">
        <v>197.8</v>
      </c>
      <c r="E573" s="17">
        <v>-142.8</v>
      </c>
      <c r="F573" s="33">
        <v>-0.352941176470588</v>
      </c>
      <c r="G573" s="33">
        <v>-0.0198216055500496</v>
      </c>
      <c r="H573" s="17">
        <v>-2.28882540285244</v>
      </c>
      <c r="I573" s="33">
        <v>0.067329905970381</v>
      </c>
    </row>
    <row r="574" spans="2:9" ht="10.5" customHeight="1">
      <c r="B574" s="16" t="s">
        <v>154</v>
      </c>
      <c r="C574" s="17">
        <v>119</v>
      </c>
      <c r="D574" s="17">
        <v>155.4</v>
      </c>
      <c r="E574" s="17">
        <v>-36.4</v>
      </c>
      <c r="F574" s="33">
        <v>1.16363636363636</v>
      </c>
      <c r="G574" s="33">
        <v>-0.214357937310415</v>
      </c>
      <c r="H574" s="17">
        <v>-2.53074862694569</v>
      </c>
      <c r="I574" s="33">
        <v>0.0668677745690993</v>
      </c>
    </row>
    <row r="575" spans="2:9" ht="10.5" customHeight="1">
      <c r="B575" s="16" t="s">
        <v>155</v>
      </c>
      <c r="C575" s="17">
        <v>12</v>
      </c>
      <c r="D575" s="17">
        <v>146.8</v>
      </c>
      <c r="E575" s="17">
        <v>-134.8</v>
      </c>
      <c r="F575" s="33">
        <v>-0.899159663865546</v>
      </c>
      <c r="G575" s="33">
        <v>-0.0553410553410553</v>
      </c>
      <c r="H575" s="17">
        <v>-3.46222222816438</v>
      </c>
      <c r="I575" s="33">
        <v>0.0669539732074905</v>
      </c>
    </row>
    <row r="576" spans="2:9" ht="10.5" customHeight="1">
      <c r="B576" s="16" t="s">
        <v>156</v>
      </c>
      <c r="C576" s="17">
        <v>164</v>
      </c>
      <c r="D576" s="17">
        <v>108.2</v>
      </c>
      <c r="E576" s="17">
        <v>55.8</v>
      </c>
      <c r="F576" s="33">
        <v>12.6666666666667</v>
      </c>
      <c r="G576" s="33">
        <v>-0.262942779291553</v>
      </c>
      <c r="H576" s="17">
        <v>-3.04780109370169</v>
      </c>
      <c r="I576" s="33">
        <v>0.0665024022619073</v>
      </c>
    </row>
    <row r="577" spans="2:9" ht="10.5" customHeight="1">
      <c r="B577" s="16" t="s">
        <v>157</v>
      </c>
      <c r="C577" s="17">
        <v>197</v>
      </c>
      <c r="D577" s="17">
        <v>87</v>
      </c>
      <c r="E577" s="17">
        <v>110</v>
      </c>
      <c r="F577" s="33">
        <v>0.201219512195122</v>
      </c>
      <c r="G577" s="33">
        <v>-0.195933456561922</v>
      </c>
      <c r="H577" s="17">
        <v>-2.26274691943987</v>
      </c>
      <c r="I577" s="33">
        <v>0.0660675078612901</v>
      </c>
    </row>
    <row r="578" spans="2:9" ht="10.5" customHeight="1">
      <c r="B578" s="16" t="s">
        <v>158</v>
      </c>
      <c r="C578" s="17">
        <v>60</v>
      </c>
      <c r="D578" s="17">
        <v>109.4</v>
      </c>
      <c r="E578" s="17">
        <v>-49.4</v>
      </c>
      <c r="F578" s="33">
        <v>-0.695431472081218</v>
      </c>
      <c r="G578" s="33">
        <v>0.257471264367816</v>
      </c>
      <c r="H578" s="17">
        <v>-2.58783142344374</v>
      </c>
      <c r="I578" s="33">
        <v>0.0656510296065194</v>
      </c>
    </row>
    <row r="579" spans="2:9" ht="10.5" customHeight="1">
      <c r="B579" s="16" t="s">
        <v>159</v>
      </c>
      <c r="C579" s="17">
        <v>24</v>
      </c>
      <c r="D579" s="17">
        <v>110.4</v>
      </c>
      <c r="E579" s="17">
        <v>-86.4</v>
      </c>
      <c r="F579" s="33">
        <v>-0.6</v>
      </c>
      <c r="G579" s="33">
        <v>0.00914076782449726</v>
      </c>
      <c r="H579" s="17">
        <v>-3.16188737259823</v>
      </c>
      <c r="I579" s="33">
        <v>0.0653702522410404</v>
      </c>
    </row>
    <row r="580" spans="2:9" ht="10.5" customHeight="1">
      <c r="B580" s="16" t="s">
        <v>160</v>
      </c>
      <c r="C580" s="17">
        <v>26</v>
      </c>
      <c r="D580" s="17">
        <v>91.4</v>
      </c>
      <c r="E580" s="17">
        <v>-65.4</v>
      </c>
      <c r="F580" s="33">
        <v>0.0833333333333333</v>
      </c>
      <c r="G580" s="33">
        <v>-0.172101449275362</v>
      </c>
      <c r="H580" s="17">
        <v>-3.58527589387307</v>
      </c>
      <c r="I580" s="33">
        <v>0.0650419611371462</v>
      </c>
    </row>
    <row r="581" spans="2:9" ht="10.5" customHeight="1">
      <c r="B581" s="16" t="s">
        <v>161</v>
      </c>
      <c r="C581" s="17">
        <v>241</v>
      </c>
      <c r="D581" s="17">
        <v>94.2</v>
      </c>
      <c r="E581" s="17">
        <v>146.8</v>
      </c>
      <c r="F581" s="33">
        <v>8.26923076923077</v>
      </c>
      <c r="G581" s="33">
        <v>0.0306345733041575</v>
      </c>
      <c r="H581" s="17">
        <v>-2.56915916486042</v>
      </c>
      <c r="I581" s="33">
        <v>0.0646302974402145</v>
      </c>
    </row>
    <row r="582" spans="2:9" ht="10.5" customHeight="1">
      <c r="B582" s="16" t="s">
        <v>162</v>
      </c>
      <c r="C582" s="17">
        <v>91</v>
      </c>
      <c r="D582" s="17">
        <v>109.6</v>
      </c>
      <c r="E582" s="17">
        <v>-18.6</v>
      </c>
      <c r="F582" s="33">
        <v>-0.622406639004149</v>
      </c>
      <c r="G582" s="33">
        <v>0.16348195329087</v>
      </c>
      <c r="H582" s="17">
        <v>-2.67674870066672</v>
      </c>
      <c r="I582" s="33">
        <v>0.0642057436492053</v>
      </c>
    </row>
    <row r="583" spans="2:9" ht="10.5" customHeight="1">
      <c r="B583" s="16" t="s">
        <v>163</v>
      </c>
      <c r="C583" s="17">
        <v>81</v>
      </c>
      <c r="D583" s="17">
        <v>88.4</v>
      </c>
      <c r="E583" s="17">
        <v>-7.40000000000001</v>
      </c>
      <c r="F583" s="33">
        <v>-0.10989010989011</v>
      </c>
      <c r="G583" s="33">
        <v>-0.193430656934306</v>
      </c>
      <c r="H583" s="17">
        <v>-2.70823704266228</v>
      </c>
      <c r="I583" s="33">
        <v>0.0637817657148635</v>
      </c>
    </row>
    <row r="584" spans="2:9" ht="10.5" customHeight="1">
      <c r="B584" s="16" t="s">
        <v>164</v>
      </c>
      <c r="C584" s="17">
        <v>301</v>
      </c>
      <c r="D584" s="17">
        <v>92.6</v>
      </c>
      <c r="E584" s="17">
        <v>208.4</v>
      </c>
      <c r="F584" s="33">
        <v>2.71604938271605</v>
      </c>
      <c r="G584" s="33">
        <v>0.0475113122171944</v>
      </c>
      <c r="H584" s="17">
        <v>-1.31016924767776</v>
      </c>
      <c r="I584" s="33">
        <v>0.0633897351978267</v>
      </c>
    </row>
    <row r="585" spans="2:9" ht="10.5" customHeight="1">
      <c r="B585" s="16" t="s">
        <v>165</v>
      </c>
      <c r="C585" s="17">
        <v>18</v>
      </c>
      <c r="D585" s="17">
        <v>148</v>
      </c>
      <c r="E585" s="17">
        <v>-130</v>
      </c>
      <c r="F585" s="33">
        <v>-0.940199335548173</v>
      </c>
      <c r="G585" s="33">
        <v>0.598272138228942</v>
      </c>
      <c r="H585" s="17">
        <v>-2.1568128710483</v>
      </c>
      <c r="I585" s="33">
        <v>0.0632852936497031</v>
      </c>
    </row>
    <row r="586" spans="2:9" ht="10.5" customHeight="1">
      <c r="B586" s="16" t="s">
        <v>166</v>
      </c>
      <c r="C586" s="17">
        <v>274</v>
      </c>
      <c r="D586" s="17">
        <v>146.4</v>
      </c>
      <c r="E586" s="17">
        <v>127.6</v>
      </c>
      <c r="F586" s="33">
        <v>14.2222222222222</v>
      </c>
      <c r="G586" s="33">
        <v>-0.0108108108108108</v>
      </c>
      <c r="H586" s="17">
        <v>-1.30872912679308</v>
      </c>
      <c r="I586" s="33">
        <v>0.0628915580566514</v>
      </c>
    </row>
    <row r="587" spans="2:9" ht="10.5" customHeight="1">
      <c r="B587" s="16" t="s">
        <v>167</v>
      </c>
      <c r="C587" s="17">
        <v>363</v>
      </c>
      <c r="D587" s="17">
        <v>153</v>
      </c>
      <c r="E587" s="17">
        <v>210</v>
      </c>
      <c r="F587" s="33">
        <v>0.324817518248175</v>
      </c>
      <c r="G587" s="33">
        <v>0.0450819672131147</v>
      </c>
      <c r="H587" s="17">
        <v>0.0634054779263524</v>
      </c>
      <c r="I587" s="33">
        <v>0.0625075646537154</v>
      </c>
    </row>
    <row r="588" spans="2:9" ht="10.5" customHeight="1">
      <c r="B588" s="16" t="s">
        <v>168</v>
      </c>
      <c r="C588" s="17">
        <v>54</v>
      </c>
      <c r="D588" s="17">
        <v>207.4</v>
      </c>
      <c r="E588" s="17">
        <v>-153.4</v>
      </c>
      <c r="F588" s="33">
        <v>-0.851239669421488</v>
      </c>
      <c r="G588" s="33">
        <v>0.355555555555556</v>
      </c>
      <c r="H588" s="17">
        <v>-0.926681009028011</v>
      </c>
      <c r="I588" s="33">
        <v>0.0622225310728377</v>
      </c>
    </row>
    <row r="589" spans="2:9" ht="10.5" customHeight="1">
      <c r="B589" s="16" t="s">
        <v>169</v>
      </c>
      <c r="C589" s="17">
        <v>187</v>
      </c>
      <c r="D589" s="17">
        <v>202</v>
      </c>
      <c r="E589" s="17">
        <v>-15</v>
      </c>
      <c r="F589" s="33">
        <v>2.46296296296296</v>
      </c>
      <c r="G589" s="33">
        <v>-0.0260366441658631</v>
      </c>
      <c r="H589" s="17">
        <v>-1.01689459230347</v>
      </c>
      <c r="I589" s="33">
        <v>0.0618269647947469</v>
      </c>
    </row>
    <row r="590" spans="2:9" ht="10.5" customHeight="1">
      <c r="B590" s="16" t="s">
        <v>170</v>
      </c>
      <c r="C590" s="17">
        <v>78</v>
      </c>
      <c r="D590" s="17">
        <v>179.2</v>
      </c>
      <c r="E590" s="17">
        <v>-101.2</v>
      </c>
      <c r="F590" s="33">
        <v>-0.582887700534759</v>
      </c>
      <c r="G590" s="33">
        <v>-0.112871287128713</v>
      </c>
      <c r="H590" s="17">
        <v>-1.65500354394485</v>
      </c>
      <c r="I590" s="33">
        <v>0.0614857989228924</v>
      </c>
    </row>
    <row r="591" spans="2:9" ht="10.5" customHeight="1">
      <c r="B591" s="16" t="s">
        <v>171</v>
      </c>
      <c r="C591" s="17">
        <v>218</v>
      </c>
      <c r="D591" s="17">
        <v>191.2</v>
      </c>
      <c r="E591" s="17">
        <v>26.8</v>
      </c>
      <c r="F591" s="33">
        <v>1.79487179487179</v>
      </c>
      <c r="G591" s="33">
        <v>0.0669642857142857</v>
      </c>
      <c r="H591" s="17">
        <v>-1.47490858480596</v>
      </c>
      <c r="I591" s="33">
        <v>0.0611015728193033</v>
      </c>
    </row>
    <row r="592" spans="2:9" ht="10.5" customHeight="1">
      <c r="B592" s="16" t="s">
        <v>172</v>
      </c>
      <c r="C592" s="17">
        <v>288</v>
      </c>
      <c r="D592" s="17">
        <v>180</v>
      </c>
      <c r="E592" s="17">
        <v>108</v>
      </c>
      <c r="F592" s="33">
        <v>0.321100917431193</v>
      </c>
      <c r="G592" s="33">
        <v>-0.0585774058577405</v>
      </c>
      <c r="H592" s="17">
        <v>-0.786387147165671</v>
      </c>
      <c r="I592" s="33">
        <v>0.0607321194717984</v>
      </c>
    </row>
    <row r="593" spans="2:9" ht="10.5" customHeight="1">
      <c r="B593" s="16" t="s">
        <v>173</v>
      </c>
      <c r="C593" s="17">
        <v>84</v>
      </c>
      <c r="D593" s="17">
        <v>165</v>
      </c>
      <c r="E593" s="17">
        <v>-81</v>
      </c>
      <c r="F593" s="33">
        <v>-0.708333333333333</v>
      </c>
      <c r="G593" s="33">
        <v>-0.0833333333333333</v>
      </c>
      <c r="H593" s="17">
        <v>-1.28772222749589</v>
      </c>
      <c r="I593" s="33">
        <v>0.060390211135814</v>
      </c>
    </row>
    <row r="594" spans="2:9" ht="10.5" customHeight="1">
      <c r="B594" s="16" t="s">
        <v>174</v>
      </c>
      <c r="C594" s="17">
        <v>140</v>
      </c>
      <c r="D594" s="17">
        <v>171</v>
      </c>
      <c r="E594" s="17">
        <v>-31</v>
      </c>
      <c r="F594" s="33">
        <v>0.666666666666667</v>
      </c>
      <c r="G594" s="33">
        <v>0.0363636363636364</v>
      </c>
      <c r="H594" s="17">
        <v>-1.47227053664187</v>
      </c>
      <c r="I594" s="33">
        <v>0.0600236590960996</v>
      </c>
    </row>
    <row r="595" spans="2:9" ht="10.5" customHeight="1">
      <c r="B595" s="16" t="s">
        <v>175</v>
      </c>
      <c r="C595" s="17">
        <v>226</v>
      </c>
      <c r="D595" s="17">
        <v>161.6</v>
      </c>
      <c r="E595" s="17">
        <v>64.4</v>
      </c>
      <c r="F595" s="33">
        <v>0.614285714285714</v>
      </c>
      <c r="G595" s="33">
        <v>-0.0549707602339182</v>
      </c>
      <c r="H595" s="17">
        <v>-1.06565158271199</v>
      </c>
      <c r="I595" s="33">
        <v>0.0596640006209679</v>
      </c>
    </row>
    <row r="596" spans="2:9" ht="10.5" customHeight="1">
      <c r="B596" s="16" t="s">
        <v>176</v>
      </c>
      <c r="C596" s="17">
        <v>202</v>
      </c>
      <c r="D596" s="17">
        <v>191.2</v>
      </c>
      <c r="E596" s="17">
        <v>10.8</v>
      </c>
      <c r="F596" s="33">
        <v>-0.106194690265487</v>
      </c>
      <c r="G596" s="33">
        <v>0.183168316831683</v>
      </c>
      <c r="H596" s="17">
        <v>-0.99285617422909</v>
      </c>
      <c r="I596" s="33">
        <v>0.0592999761279616</v>
      </c>
    </row>
    <row r="597" spans="2:9" ht="10.5" customHeight="1">
      <c r="B597" s="16" t="s">
        <v>177</v>
      </c>
      <c r="C597" s="17">
        <v>273</v>
      </c>
      <c r="D597" s="17">
        <v>188</v>
      </c>
      <c r="E597" s="17">
        <v>85</v>
      </c>
      <c r="F597" s="33">
        <v>0.351485148514851</v>
      </c>
      <c r="G597" s="33">
        <v>-0.0167364016736401</v>
      </c>
      <c r="H597" s="17">
        <v>-0.468509490239888</v>
      </c>
      <c r="I597" s="33">
        <v>0.0589499671759379</v>
      </c>
    </row>
    <row r="598" spans="2:9" ht="10.5" customHeight="1">
      <c r="B598" s="16" t="s">
        <v>178</v>
      </c>
      <c r="C598" s="17">
        <v>47</v>
      </c>
      <c r="D598" s="17">
        <v>185</v>
      </c>
      <c r="E598" s="17">
        <v>-138</v>
      </c>
      <c r="F598" s="33">
        <v>-0.827838827838828</v>
      </c>
      <c r="G598" s="33">
        <v>-0.0159574468085106</v>
      </c>
      <c r="H598" s="17">
        <v>-1.30203367514753</v>
      </c>
      <c r="I598" s="33">
        <v>0.0587005429566077</v>
      </c>
    </row>
    <row r="599" spans="2:9" ht="10.5" customHeight="1">
      <c r="B599" s="16" t="s">
        <v>179</v>
      </c>
      <c r="C599" s="17">
        <v>113</v>
      </c>
      <c r="D599" s="17">
        <v>177.6</v>
      </c>
      <c r="E599" s="17">
        <v>-64.6</v>
      </c>
      <c r="F599" s="33">
        <v>1.40425531914894</v>
      </c>
      <c r="G599" s="33">
        <v>-0.04</v>
      </c>
      <c r="H599" s="17">
        <v>-1.68334672529724</v>
      </c>
      <c r="I599" s="33">
        <v>0.0583676713963353</v>
      </c>
    </row>
    <row r="600" spans="2:9" ht="10.5" customHeight="1">
      <c r="B600" s="16" t="s">
        <v>180</v>
      </c>
      <c r="C600" s="17">
        <v>8</v>
      </c>
      <c r="D600" s="17">
        <v>172.2</v>
      </c>
      <c r="E600" s="17">
        <v>-164.2</v>
      </c>
      <c r="F600" s="33">
        <v>-0.929203539823009</v>
      </c>
      <c r="G600" s="33">
        <v>-0.0304054054054054</v>
      </c>
      <c r="H600" s="17">
        <v>-2.65650033772061</v>
      </c>
      <c r="I600" s="33">
        <v>0.0587541176252001</v>
      </c>
    </row>
    <row r="601" spans="2:9" ht="10.5" customHeight="1">
      <c r="B601" s="16" t="s">
        <v>181</v>
      </c>
      <c r="C601" s="17">
        <v>68</v>
      </c>
      <c r="D601" s="17">
        <v>128.6</v>
      </c>
      <c r="E601" s="17">
        <v>-60.6</v>
      </c>
      <c r="F601" s="33">
        <v>7.5</v>
      </c>
      <c r="G601" s="33">
        <v>-0.253193960511034</v>
      </c>
      <c r="H601" s="17">
        <v>-3.00140212142465</v>
      </c>
      <c r="I601" s="33">
        <v>0.058435965864626</v>
      </c>
    </row>
    <row r="602" spans="2:9" ht="10.5" customHeight="1">
      <c r="B602" s="16" t="s">
        <v>182</v>
      </c>
      <c r="C602" s="17">
        <v>193</v>
      </c>
      <c r="D602" s="17">
        <v>101.8</v>
      </c>
      <c r="E602" s="17">
        <v>91.2</v>
      </c>
      <c r="F602" s="33">
        <v>1.83823529411765</v>
      </c>
      <c r="G602" s="33">
        <v>-0.208398133748056</v>
      </c>
      <c r="H602" s="17">
        <v>-2.44399737514403</v>
      </c>
      <c r="I602" s="33">
        <v>0.0581067358176732</v>
      </c>
    </row>
    <row r="603" spans="2:9" ht="10.5" customHeight="1">
      <c r="B603" s="16" t="s">
        <v>183</v>
      </c>
      <c r="C603" s="17">
        <v>102</v>
      </c>
      <c r="D603" s="17">
        <v>85.8</v>
      </c>
      <c r="E603" s="17">
        <v>16.2</v>
      </c>
      <c r="F603" s="33">
        <v>-0.471502590673575</v>
      </c>
      <c r="G603" s="33">
        <v>-0.157170923379175</v>
      </c>
      <c r="H603" s="17">
        <v>-2.33432680234907</v>
      </c>
      <c r="I603" s="33">
        <v>0.057770427113189</v>
      </c>
    </row>
    <row r="604" spans="2:9" ht="10.5" customHeight="1">
      <c r="B604" s="16" t="s">
        <v>184</v>
      </c>
      <c r="C604" s="17">
        <v>44</v>
      </c>
      <c r="D604" s="17">
        <v>96.8</v>
      </c>
      <c r="E604" s="17">
        <v>-52.8</v>
      </c>
      <c r="F604" s="33">
        <v>-0.568627450980392</v>
      </c>
      <c r="G604" s="33">
        <v>0.128205128205128</v>
      </c>
      <c r="H604" s="17">
        <v>-2.62944769824176</v>
      </c>
      <c r="I604" s="33">
        <v>0.0574736266263262</v>
      </c>
    </row>
    <row r="605" spans="2:9" ht="10.5" customHeight="1">
      <c r="B605" s="16" t="s">
        <v>185</v>
      </c>
      <c r="C605" s="17">
        <v>30</v>
      </c>
      <c r="D605" s="17">
        <v>83</v>
      </c>
      <c r="E605" s="17">
        <v>-53</v>
      </c>
      <c r="F605" s="33">
        <v>-0.318181818181818</v>
      </c>
      <c r="G605" s="33">
        <v>-0.142561983471074</v>
      </c>
      <c r="H605" s="17">
        <v>-2.9222997465078</v>
      </c>
      <c r="I605" s="33">
        <v>0.0571991945984374</v>
      </c>
    </row>
    <row r="606" spans="2:9" ht="10.5" customHeight="1">
      <c r="B606" s="16" t="s">
        <v>186</v>
      </c>
      <c r="C606" s="17">
        <v>296</v>
      </c>
      <c r="D606" s="17">
        <v>87.4</v>
      </c>
      <c r="E606" s="17">
        <v>208.6</v>
      </c>
      <c r="F606" s="33">
        <v>8.86666666666667</v>
      </c>
      <c r="G606" s="33">
        <v>0.0530120481927712</v>
      </c>
      <c r="H606" s="17">
        <v>-1.69962749363781</v>
      </c>
      <c r="I606" s="33">
        <v>0.0568921101340116</v>
      </c>
    </row>
    <row r="607" spans="2:9" ht="10.5" customHeight="1">
      <c r="B607" s="16" t="s">
        <v>187</v>
      </c>
      <c r="C607" s="17">
        <v>59</v>
      </c>
      <c r="D607" s="17">
        <v>133</v>
      </c>
      <c r="E607" s="17">
        <v>-74</v>
      </c>
      <c r="F607" s="33">
        <v>-0.800675675675676</v>
      </c>
      <c r="G607" s="33">
        <v>0.521739130434782</v>
      </c>
      <c r="H607" s="17">
        <v>-2.11514687585829</v>
      </c>
      <c r="I607" s="33">
        <v>0.0566065707670153</v>
      </c>
    </row>
    <row r="608" spans="2:9" ht="10.5" customHeight="1">
      <c r="B608" s="16" t="s">
        <v>188</v>
      </c>
      <c r="C608" s="17">
        <v>336</v>
      </c>
      <c r="D608" s="17">
        <v>106.2</v>
      </c>
      <c r="E608" s="17">
        <v>229.8</v>
      </c>
      <c r="F608" s="33">
        <v>4.69491525423729</v>
      </c>
      <c r="G608" s="33">
        <v>-0.201503759398496</v>
      </c>
      <c r="H608" s="17">
        <v>-0.789917465139096</v>
      </c>
      <c r="I608" s="33">
        <v>0.0563054370098626</v>
      </c>
    </row>
    <row r="609" spans="2:9" ht="10.5" customHeight="1">
      <c r="B609" s="16" t="s">
        <v>189</v>
      </c>
      <c r="C609" s="17">
        <v>328</v>
      </c>
      <c r="D609" s="17">
        <v>153</v>
      </c>
      <c r="E609" s="17">
        <v>175</v>
      </c>
      <c r="F609" s="33">
        <v>-0.0238095238095238</v>
      </c>
      <c r="G609" s="33">
        <v>0.440677966101695</v>
      </c>
      <c r="H609" s="17">
        <v>0.208888884094649</v>
      </c>
      <c r="I609" s="33">
        <v>0.0560027439465759</v>
      </c>
    </row>
    <row r="610" spans="2:9" ht="10.5" customHeight="1">
      <c r="B610" s="16" t="s">
        <v>190</v>
      </c>
      <c r="C610" s="17">
        <v>213</v>
      </c>
      <c r="D610" s="17">
        <v>209.8</v>
      </c>
      <c r="E610" s="17">
        <v>3.19999999999999</v>
      </c>
      <c r="F610" s="33">
        <v>-0.350609756097561</v>
      </c>
      <c r="G610" s="33">
        <v>0.37124183006536</v>
      </c>
      <c r="H610" s="17">
        <v>0.225787816952871</v>
      </c>
      <c r="I610" s="33">
        <v>0.0556868238021613</v>
      </c>
    </row>
    <row r="611" spans="2:9" ht="10.5" customHeight="1">
      <c r="B611" s="16" t="s">
        <v>191</v>
      </c>
      <c r="C611" s="17">
        <v>346</v>
      </c>
      <c r="D611" s="17">
        <v>246.4</v>
      </c>
      <c r="E611" s="17">
        <v>99.6</v>
      </c>
      <c r="F611" s="33">
        <v>0.624413145539906</v>
      </c>
      <c r="G611" s="33">
        <v>0.174451858913251</v>
      </c>
      <c r="H611" s="17">
        <v>0.784069907868866</v>
      </c>
      <c r="I611" s="33">
        <v>0.055383061860326</v>
      </c>
    </row>
    <row r="612" spans="2:9" ht="10.5" customHeight="1">
      <c r="B612" s="16" t="s">
        <v>192</v>
      </c>
      <c r="C612" s="17">
        <v>7</v>
      </c>
      <c r="D612" s="17">
        <v>256.4</v>
      </c>
      <c r="E612" s="17">
        <v>-249.4</v>
      </c>
      <c r="F612" s="33">
        <v>-0.979768786127168</v>
      </c>
      <c r="G612" s="33">
        <v>0.0405844155844155</v>
      </c>
      <c r="H612" s="17">
        <v>-0.613606460331518</v>
      </c>
      <c r="I612" s="33">
        <v>0.056185627428054</v>
      </c>
    </row>
    <row r="613" spans="2:9" ht="10.5" customHeight="1">
      <c r="B613" s="16" t="s">
        <v>193</v>
      </c>
      <c r="C613" s="17">
        <v>57</v>
      </c>
      <c r="D613" s="17">
        <v>246</v>
      </c>
      <c r="E613" s="17">
        <v>-189</v>
      </c>
      <c r="F613" s="33">
        <v>7.14285714285714</v>
      </c>
      <c r="G613" s="33">
        <v>-0.0405616224648985</v>
      </c>
      <c r="H613" s="17">
        <v>-1.6601975355519</v>
      </c>
      <c r="I613" s="33">
        <v>0.0559758242347403</v>
      </c>
    </row>
    <row r="614" spans="2:9" ht="10.5" customHeight="1">
      <c r="B614" s="16" t="s">
        <v>194</v>
      </c>
      <c r="C614" s="17">
        <v>196</v>
      </c>
      <c r="D614" s="17">
        <v>190.2</v>
      </c>
      <c r="E614" s="17">
        <v>5.80000000000001</v>
      </c>
      <c r="F614" s="33">
        <v>2.43859649122807</v>
      </c>
      <c r="G614" s="33">
        <v>-0.226829268292683</v>
      </c>
      <c r="H614" s="17">
        <v>-1.618980974582</v>
      </c>
      <c r="I614" s="33">
        <v>0.0556674688014582</v>
      </c>
    </row>
    <row r="615" spans="2:9" ht="10.5" customHeight="1">
      <c r="B615" s="16" t="s">
        <v>195</v>
      </c>
      <c r="C615" s="17">
        <v>123</v>
      </c>
      <c r="D615" s="17">
        <v>163.8</v>
      </c>
      <c r="E615" s="17">
        <v>-40.8</v>
      </c>
      <c r="F615" s="33">
        <v>-0.372448979591837</v>
      </c>
      <c r="G615" s="33">
        <v>-0.138801261829653</v>
      </c>
      <c r="H615" s="17">
        <v>-1.83426129889748</v>
      </c>
      <c r="I615" s="33">
        <v>0.0553716176963745</v>
      </c>
    </row>
    <row r="616" spans="2:9" ht="10.5" customHeight="1">
      <c r="B616" s="16" t="s">
        <v>196</v>
      </c>
      <c r="C616" s="17">
        <v>284</v>
      </c>
      <c r="D616" s="17">
        <v>145.8</v>
      </c>
      <c r="E616" s="17">
        <v>138.2</v>
      </c>
      <c r="F616" s="33">
        <v>1.30894308943089</v>
      </c>
      <c r="G616" s="33">
        <v>-0.10989010989011</v>
      </c>
      <c r="H616" s="17">
        <v>-1.06904675628056</v>
      </c>
      <c r="I616" s="33">
        <v>0.0550835712835188</v>
      </c>
    </row>
    <row r="617" spans="2:9" ht="10.5" customHeight="1">
      <c r="B617" s="16" t="s">
        <v>197</v>
      </c>
      <c r="C617" s="17">
        <v>61</v>
      </c>
      <c r="D617" s="17">
        <v>133.4</v>
      </c>
      <c r="E617" s="17">
        <v>-72.4</v>
      </c>
      <c r="F617" s="33">
        <v>-0.785211267605634</v>
      </c>
      <c r="G617" s="33">
        <v>-0.0850480109739369</v>
      </c>
      <c r="H617" s="17">
        <v>-1.45671498043121</v>
      </c>
      <c r="I617" s="33">
        <v>0.0548192609140048</v>
      </c>
    </row>
    <row r="618" spans="2:9" ht="10.5" customHeight="1">
      <c r="B618" s="16" t="s">
        <v>198</v>
      </c>
      <c r="C618" s="17">
        <v>103</v>
      </c>
      <c r="D618" s="17">
        <v>144.2</v>
      </c>
      <c r="E618" s="17">
        <v>-41.2</v>
      </c>
      <c r="F618" s="33">
        <v>0.688524590163934</v>
      </c>
      <c r="G618" s="33">
        <v>0.0809595202398799</v>
      </c>
      <c r="H618" s="17">
        <v>-1.67154354810455</v>
      </c>
      <c r="I618" s="33">
        <v>0.0545346279477786</v>
      </c>
    </row>
    <row r="619" spans="2:9" ht="10.5" customHeight="1">
      <c r="B619" s="16" t="s">
        <v>199</v>
      </c>
      <c r="C619" s="17">
        <v>142</v>
      </c>
      <c r="D619" s="17">
        <v>153.4</v>
      </c>
      <c r="E619" s="17">
        <v>-11.4</v>
      </c>
      <c r="F619" s="33">
        <v>0.378640776699029</v>
      </c>
      <c r="G619" s="33">
        <v>0.0638002773925105</v>
      </c>
      <c r="H619" s="17">
        <v>-1.72384707741582</v>
      </c>
      <c r="I619" s="33">
        <v>0.0542437515716615</v>
      </c>
    </row>
    <row r="620" spans="2:9" ht="10.5" customHeight="1">
      <c r="B620" s="16" t="s">
        <v>200</v>
      </c>
      <c r="C620" s="17">
        <v>286</v>
      </c>
      <c r="D620" s="17">
        <v>142.6</v>
      </c>
      <c r="E620" s="17">
        <v>143.4</v>
      </c>
      <c r="F620" s="33">
        <v>1.01408450704225</v>
      </c>
      <c r="G620" s="33">
        <v>-0.0704041720990874</v>
      </c>
      <c r="H620" s="17">
        <v>-0.947783724060651</v>
      </c>
      <c r="I620" s="33">
        <v>0.0539680164078736</v>
      </c>
    </row>
    <row r="621" spans="2:9" ht="10.5" customHeight="1">
      <c r="B621" s="16" t="s">
        <v>201</v>
      </c>
      <c r="C621" s="17">
        <v>185</v>
      </c>
      <c r="D621" s="17">
        <v>175.2</v>
      </c>
      <c r="E621" s="17">
        <v>9.80000000000001</v>
      </c>
      <c r="F621" s="33">
        <v>-0.353146853146853</v>
      </c>
      <c r="G621" s="33">
        <v>0.228611500701262</v>
      </c>
      <c r="H621" s="17">
        <v>-0.890614661698626</v>
      </c>
      <c r="I621" s="33">
        <v>0.0536824512734319</v>
      </c>
    </row>
    <row r="622" spans="2:9" ht="10.5" customHeight="1">
      <c r="B622" s="16" t="s">
        <v>202</v>
      </c>
      <c r="C622" s="17">
        <v>354</v>
      </c>
      <c r="D622" s="17">
        <v>155.4</v>
      </c>
      <c r="E622" s="17">
        <v>198.6</v>
      </c>
      <c r="F622" s="33">
        <v>0.913513513513514</v>
      </c>
      <c r="G622" s="33">
        <v>-0.113013698630137</v>
      </c>
      <c r="H622" s="17">
        <v>0.164891235982319</v>
      </c>
      <c r="I622" s="33">
        <v>0.0534141226616482</v>
      </c>
    </row>
    <row r="623" spans="2:9" ht="10.5" customHeight="1">
      <c r="B623" s="16" t="s">
        <v>203</v>
      </c>
      <c r="C623" s="17">
        <v>320</v>
      </c>
      <c r="D623" s="17">
        <v>214</v>
      </c>
      <c r="E623" s="17">
        <v>106</v>
      </c>
      <c r="F623" s="33">
        <v>-0.096045197740113</v>
      </c>
      <c r="G623" s="33">
        <v>0.377091377091377</v>
      </c>
      <c r="H623" s="17">
        <v>0.721918124213991</v>
      </c>
      <c r="I623" s="33">
        <v>0.0531421716005481</v>
      </c>
    </row>
    <row r="624" spans="2:9" ht="10.5" customHeight="1">
      <c r="B624" s="16" t="s">
        <v>204</v>
      </c>
      <c r="C624" s="17">
        <v>22</v>
      </c>
      <c r="D624" s="17">
        <v>257.4</v>
      </c>
      <c r="E624" s="17">
        <v>-235.4</v>
      </c>
      <c r="F624" s="33">
        <v>-0.93125</v>
      </c>
      <c r="G624" s="33">
        <v>0.202803738317757</v>
      </c>
      <c r="H624" s="17">
        <v>-0.514322284813308</v>
      </c>
      <c r="I624" s="33">
        <v>0.0531572436990184</v>
      </c>
    </row>
    <row r="625" spans="2:9" ht="10.5" customHeight="1">
      <c r="B625" s="16" t="s">
        <v>205</v>
      </c>
      <c r="C625" s="17">
        <v>234</v>
      </c>
      <c r="D625" s="17">
        <v>233.4</v>
      </c>
      <c r="E625" s="17">
        <v>0.599999999999994</v>
      </c>
      <c r="F625" s="33">
        <v>9.63636363636364</v>
      </c>
      <c r="G625" s="33">
        <v>-0.0932400932400931</v>
      </c>
      <c r="H625" s="17">
        <v>-0.508518522913238</v>
      </c>
      <c r="I625" s="33">
        <v>0.0528804526104863</v>
      </c>
    </row>
    <row r="626" spans="2:9" ht="10.5" customHeight="1">
      <c r="B626" s="16" t="s">
        <v>206</v>
      </c>
      <c r="C626" s="17">
        <v>223</v>
      </c>
      <c r="D626" s="17">
        <v>223</v>
      </c>
      <c r="E626" s="17">
        <v>0</v>
      </c>
      <c r="F626" s="33">
        <v>-0.047008547008547</v>
      </c>
      <c r="G626" s="33">
        <v>-0.0445586975149957</v>
      </c>
      <c r="H626" s="17">
        <v>-0.505883711913688</v>
      </c>
      <c r="I626" s="33">
        <v>0.0526064606280485</v>
      </c>
    </row>
    <row r="627" spans="2:9" ht="10.5" customHeight="1">
      <c r="B627" s="16" t="s">
        <v>207</v>
      </c>
      <c r="C627" s="17">
        <v>169</v>
      </c>
      <c r="D627" s="17">
        <v>230.6</v>
      </c>
      <c r="E627" s="17">
        <v>-61.6</v>
      </c>
      <c r="F627" s="33">
        <v>-0.242152466367713</v>
      </c>
      <c r="G627" s="33">
        <v>0.0340807174887892</v>
      </c>
      <c r="H627" s="17">
        <v>-0.820801837110009</v>
      </c>
      <c r="I627" s="33">
        <v>0.0523449781027955</v>
      </c>
    </row>
    <row r="628" spans="2:9" ht="10.5" customHeight="1">
      <c r="B628" s="16" t="s">
        <v>208</v>
      </c>
      <c r="C628" s="17">
        <v>278</v>
      </c>
      <c r="D628" s="17">
        <v>193.6</v>
      </c>
      <c r="E628" s="17">
        <v>84.4</v>
      </c>
      <c r="F628" s="33">
        <v>0.644970414201183</v>
      </c>
      <c r="G628" s="33">
        <v>-0.160450997398092</v>
      </c>
      <c r="H628" s="17">
        <v>-0.383772084099189</v>
      </c>
      <c r="I628" s="33">
        <v>0.0520845264628812</v>
      </c>
    </row>
    <row r="629" spans="2:9" ht="10.5" customHeight="1">
      <c r="B629" s="16" t="s">
        <v>209</v>
      </c>
      <c r="C629" s="17">
        <v>307</v>
      </c>
      <c r="D629" s="17">
        <v>185.2</v>
      </c>
      <c r="E629" s="17">
        <v>121.8</v>
      </c>
      <c r="F629" s="33">
        <v>0.10431654676259</v>
      </c>
      <c r="G629" s="33">
        <v>-0.0433884297520661</v>
      </c>
      <c r="H629" s="17">
        <v>0.239614508166624</v>
      </c>
      <c r="I629" s="33">
        <v>0.0518291166202189</v>
      </c>
    </row>
    <row r="630" spans="2:9" ht="10.5" customHeight="1">
      <c r="B630" s="16" t="s">
        <v>210</v>
      </c>
      <c r="C630" s="17">
        <v>88</v>
      </c>
      <c r="D630" s="17">
        <v>242.2</v>
      </c>
      <c r="E630" s="17">
        <v>-154.2</v>
      </c>
      <c r="F630" s="33">
        <v>-0.713355048859935</v>
      </c>
      <c r="G630" s="33">
        <v>0.307775377969762</v>
      </c>
      <c r="H630" s="17">
        <v>-0.544342925884983</v>
      </c>
      <c r="I630" s="33">
        <v>0.0516111758526931</v>
      </c>
    </row>
    <row r="631" spans="2:9" ht="10.5" customHeight="1">
      <c r="B631" s="16" t="s">
        <v>211</v>
      </c>
      <c r="C631" s="17">
        <v>291</v>
      </c>
      <c r="D631" s="17">
        <v>213</v>
      </c>
      <c r="E631" s="17">
        <v>78</v>
      </c>
      <c r="F631" s="33">
        <v>2.30681818181818</v>
      </c>
      <c r="G631" s="33">
        <v>-0.12056151940545</v>
      </c>
      <c r="H631" s="17">
        <v>-0.147654325249201</v>
      </c>
      <c r="I631" s="33">
        <v>0.0513573504373854</v>
      </c>
    </row>
    <row r="632" spans="2:9" ht="10.5" customHeight="1">
      <c r="B632" s="16" t="s">
        <v>212</v>
      </c>
      <c r="C632" s="17">
        <v>182</v>
      </c>
      <c r="D632" s="17">
        <v>226.6</v>
      </c>
      <c r="E632" s="17">
        <v>-44.6</v>
      </c>
      <c r="F632" s="33">
        <v>-0.374570446735395</v>
      </c>
      <c r="G632" s="33">
        <v>0.0638497652582159</v>
      </c>
      <c r="H632" s="17">
        <v>-0.37103294673036</v>
      </c>
      <c r="I632" s="33">
        <v>0.0511054613994322</v>
      </c>
    </row>
    <row r="633" spans="2:9" ht="10.5" customHeight="1">
      <c r="B633" s="16" t="s">
        <v>213</v>
      </c>
      <c r="C633" s="17">
        <v>131</v>
      </c>
      <c r="D633" s="17">
        <v>229.2</v>
      </c>
      <c r="E633" s="17">
        <v>-98.2</v>
      </c>
      <c r="F633" s="33">
        <v>-0.28021978021978</v>
      </c>
      <c r="G633" s="33">
        <v>0.0114739629302736</v>
      </c>
      <c r="H633" s="17">
        <v>-0.860177781996709</v>
      </c>
      <c r="I633" s="33">
        <v>0.0508686745504503</v>
      </c>
    </row>
    <row r="634" spans="2:9" ht="10.5" customHeight="1">
      <c r="B634" s="16" t="s">
        <v>214</v>
      </c>
      <c r="C634" s="17">
        <v>100</v>
      </c>
      <c r="D634" s="17">
        <v>199.8</v>
      </c>
      <c r="E634" s="17">
        <v>-99.8</v>
      </c>
      <c r="F634" s="33">
        <v>-0.236641221374046</v>
      </c>
      <c r="G634" s="33">
        <v>-0.1282722513089</v>
      </c>
      <c r="H634" s="17">
        <v>-1.35241570347931</v>
      </c>
      <c r="I634" s="33">
        <v>0.0506402989264648</v>
      </c>
    </row>
    <row r="635" spans="2:9" ht="10.5" customHeight="1">
      <c r="B635" s="16" t="s">
        <v>215</v>
      </c>
      <c r="C635" s="17">
        <v>95</v>
      </c>
      <c r="D635" s="17">
        <v>158.4</v>
      </c>
      <c r="E635" s="17">
        <v>-63.4</v>
      </c>
      <c r="F635" s="33">
        <v>-0.05</v>
      </c>
      <c r="G635" s="33">
        <v>-0.207207207207207</v>
      </c>
      <c r="H635" s="17">
        <v>-1.65958196237298</v>
      </c>
      <c r="I635" s="33">
        <v>0.0504059598429903</v>
      </c>
    </row>
    <row r="636" spans="2:9" ht="10.5" customHeight="1">
      <c r="B636" s="16" t="s">
        <v>216</v>
      </c>
      <c r="C636" s="17">
        <v>67</v>
      </c>
      <c r="D636" s="17">
        <v>159.8</v>
      </c>
      <c r="E636" s="17">
        <v>-92.8</v>
      </c>
      <c r="F636" s="33">
        <v>-0.294736842105263</v>
      </c>
      <c r="G636" s="33">
        <v>0.00883838383838387</v>
      </c>
      <c r="H636" s="17">
        <v>-2.10854953891301</v>
      </c>
      <c r="I636" s="33">
        <v>0.0501912655960719</v>
      </c>
    </row>
    <row r="637" spans="2:9" ht="10.5" customHeight="1">
      <c r="B637" s="16" t="s">
        <v>217</v>
      </c>
      <c r="C637" s="17">
        <v>132</v>
      </c>
      <c r="D637" s="17">
        <v>115</v>
      </c>
      <c r="E637" s="17">
        <v>17</v>
      </c>
      <c r="F637" s="33">
        <v>0.970149253731343</v>
      </c>
      <c r="G637" s="33">
        <v>-0.280350438047559</v>
      </c>
      <c r="H637" s="17">
        <v>-2.01488017842815</v>
      </c>
      <c r="I637" s="33">
        <v>0.0499483246526172</v>
      </c>
    </row>
    <row r="638" spans="2:9" ht="10.5" customHeight="1">
      <c r="B638" s="16" t="s">
        <v>218</v>
      </c>
      <c r="C638" s="17">
        <v>151</v>
      </c>
      <c r="D638" s="17">
        <v>105</v>
      </c>
      <c r="E638" s="17">
        <v>46</v>
      </c>
      <c r="F638" s="33">
        <v>0.143939393939394</v>
      </c>
      <c r="G638" s="33">
        <v>-0.0869565217391304</v>
      </c>
      <c r="H638" s="17">
        <v>-1.7806612507285</v>
      </c>
      <c r="I638" s="33">
        <v>0.0497119232060449</v>
      </c>
    </row>
    <row r="639" spans="2:9" ht="10.5" customHeight="1">
      <c r="B639" s="16" t="s">
        <v>219</v>
      </c>
      <c r="C639" s="17">
        <v>4</v>
      </c>
      <c r="D639" s="17">
        <v>109</v>
      </c>
      <c r="E639" s="17">
        <v>-105</v>
      </c>
      <c r="F639" s="33">
        <v>-0.973509933774834</v>
      </c>
      <c r="G639" s="33">
        <v>0.0380952380952381</v>
      </c>
      <c r="H639" s="17">
        <v>-2.28172600193855</v>
      </c>
      <c r="I639" s="33">
        <v>0.0500891817558506</v>
      </c>
    </row>
    <row r="640" spans="2:9" ht="10.5" customHeight="1">
      <c r="B640" s="16" t="s">
        <v>220</v>
      </c>
      <c r="C640" s="17">
        <v>121</v>
      </c>
      <c r="D640" s="17">
        <v>89.8</v>
      </c>
      <c r="E640" s="17">
        <v>31.2</v>
      </c>
      <c r="F640" s="33">
        <v>29.25</v>
      </c>
      <c r="G640" s="33">
        <v>-0.176146788990826</v>
      </c>
      <c r="H640" s="17">
        <v>-2.11997853333015</v>
      </c>
      <c r="I640" s="33">
        <v>0.0498532227046758</v>
      </c>
    </row>
    <row r="641" spans="2:9" ht="10.5" customHeight="1">
      <c r="B641" s="16" t="s">
        <v>221</v>
      </c>
      <c r="C641" s="17">
        <v>350</v>
      </c>
      <c r="D641" s="17">
        <v>95</v>
      </c>
      <c r="E641" s="17">
        <v>255</v>
      </c>
      <c r="F641" s="33">
        <v>1.89256198347107</v>
      </c>
      <c r="G641" s="33">
        <v>0.0579064587973274</v>
      </c>
      <c r="H641" s="17">
        <v>-0.883824790381451</v>
      </c>
      <c r="I641" s="33">
        <v>0.0496303838803877</v>
      </c>
    </row>
    <row r="642" spans="2:9" ht="10.5" customHeight="1">
      <c r="B642" s="16" t="s">
        <v>222</v>
      </c>
      <c r="C642" s="17">
        <v>235</v>
      </c>
      <c r="D642" s="17">
        <v>151.6</v>
      </c>
      <c r="E642" s="17">
        <v>83.4</v>
      </c>
      <c r="F642" s="33">
        <v>-0.328571428571429</v>
      </c>
      <c r="G642" s="33">
        <v>0.59578947368421</v>
      </c>
      <c r="H642" s="17">
        <v>-0.480552901432257</v>
      </c>
      <c r="I642" s="33">
        <v>0.0494010425966721</v>
      </c>
    </row>
    <row r="643" spans="2:9" ht="10.5" customHeight="1">
      <c r="B643" s="16" t="s">
        <v>223</v>
      </c>
      <c r="C643" s="17">
        <v>127</v>
      </c>
      <c r="D643" s="17">
        <v>172.2</v>
      </c>
      <c r="E643" s="17">
        <v>-45.2</v>
      </c>
      <c r="F643" s="33">
        <v>-0.459574468085106</v>
      </c>
      <c r="G643" s="33">
        <v>0.135883905013193</v>
      </c>
      <c r="H643" s="17">
        <v>-0.693502649520675</v>
      </c>
      <c r="I643" s="33">
        <v>0.0491738699564569</v>
      </c>
    </row>
    <row r="644" spans="2:9" ht="10.5" customHeight="1">
      <c r="B644" s="16" t="s">
        <v>224</v>
      </c>
      <c r="C644" s="17">
        <v>146</v>
      </c>
      <c r="D644" s="17">
        <v>167.4</v>
      </c>
      <c r="E644" s="17">
        <v>-21.4</v>
      </c>
      <c r="F644" s="33">
        <v>0.149606299212598</v>
      </c>
      <c r="G644" s="33">
        <v>-0.0278745644599302</v>
      </c>
      <c r="H644" s="17">
        <v>-0.791637708053752</v>
      </c>
      <c r="I644" s="33">
        <v>0.0489441107143387</v>
      </c>
    </row>
    <row r="645" spans="2:9" ht="10.5" customHeight="1">
      <c r="B645" s="16" t="s">
        <v>225</v>
      </c>
      <c r="C645" s="17">
        <v>112</v>
      </c>
      <c r="D645" s="17">
        <v>195.8</v>
      </c>
      <c r="E645" s="17">
        <v>-83.8</v>
      </c>
      <c r="F645" s="33">
        <v>-0.232876712328767</v>
      </c>
      <c r="G645" s="33">
        <v>0.169653524492234</v>
      </c>
      <c r="H645" s="17">
        <v>-1.18318658678935</v>
      </c>
      <c r="I645" s="33">
        <v>0.0487298899688392</v>
      </c>
    </row>
    <row r="646" spans="2:9" ht="10.5" customHeight="1">
      <c r="B646" s="16" t="s">
        <v>226</v>
      </c>
      <c r="C646" s="17">
        <v>315</v>
      </c>
      <c r="D646" s="17">
        <v>194</v>
      </c>
      <c r="E646" s="17">
        <v>121</v>
      </c>
      <c r="F646" s="33">
        <v>1.8125</v>
      </c>
      <c r="G646" s="33">
        <v>-0.00919305413687442</v>
      </c>
      <c r="H646" s="17">
        <v>-0.609556602813811</v>
      </c>
      <c r="I646" s="33">
        <v>0.0485095778707274</v>
      </c>
    </row>
    <row r="647" spans="2:9" ht="10.5" customHeight="1">
      <c r="B647" s="16" t="s">
        <v>227</v>
      </c>
      <c r="C647" s="17">
        <v>180</v>
      </c>
      <c r="D647" s="17">
        <v>187</v>
      </c>
      <c r="E647" s="17">
        <v>-7</v>
      </c>
      <c r="F647" s="33">
        <v>-0.428571428571429</v>
      </c>
      <c r="G647" s="33">
        <v>-0.0360824742268041</v>
      </c>
      <c r="H647" s="17">
        <v>-0.639418487847391</v>
      </c>
      <c r="I647" s="33">
        <v>0.0482837467768448</v>
      </c>
    </row>
    <row r="648" spans="2:9" ht="10.5" customHeight="1">
      <c r="B648" s="16" t="s">
        <v>228</v>
      </c>
      <c r="C648" s="17">
        <v>326</v>
      </c>
      <c r="D648" s="17">
        <v>176</v>
      </c>
      <c r="E648" s="17">
        <v>150</v>
      </c>
      <c r="F648" s="33">
        <v>0.811111111111111</v>
      </c>
      <c r="G648" s="33">
        <v>-0.0588235294117647</v>
      </c>
      <c r="H648" s="17">
        <v>0.0612299702356199</v>
      </c>
      <c r="I648" s="33">
        <v>0.048069125189876</v>
      </c>
    </row>
    <row r="649" spans="2:9" ht="10.5" customHeight="1">
      <c r="B649" s="16" t="s">
        <v>229</v>
      </c>
      <c r="C649" s="17">
        <v>176</v>
      </c>
      <c r="D649" s="17">
        <v>215.8</v>
      </c>
      <c r="E649" s="17">
        <v>-39.8</v>
      </c>
      <c r="F649" s="33">
        <v>-0.460122699386503</v>
      </c>
      <c r="G649" s="33">
        <v>0.226136363636364</v>
      </c>
      <c r="H649" s="17">
        <v>-0.123312761108064</v>
      </c>
      <c r="I649" s="33">
        <v>0.0478514298307072</v>
      </c>
    </row>
    <row r="650" spans="2:9" ht="10.5" customHeight="1">
      <c r="B650" s="16" t="s">
        <v>230</v>
      </c>
      <c r="C650" s="17">
        <v>272</v>
      </c>
      <c r="D650" s="17">
        <v>221.8</v>
      </c>
      <c r="E650" s="17">
        <v>50.2</v>
      </c>
      <c r="F650" s="33">
        <v>0.545454545454545</v>
      </c>
      <c r="G650" s="33">
        <v>0.0278035217794254</v>
      </c>
      <c r="H650" s="17">
        <v>0.108591905993817</v>
      </c>
      <c r="I650" s="33">
        <v>0.0476348356908926</v>
      </c>
    </row>
    <row r="651" spans="2:9" ht="10.5" customHeight="1">
      <c r="B651" s="16" t="s">
        <v>231</v>
      </c>
      <c r="C651" s="17">
        <v>63</v>
      </c>
      <c r="D651" s="17">
        <v>253.8</v>
      </c>
      <c r="E651" s="17">
        <v>-190.8</v>
      </c>
      <c r="F651" s="33">
        <v>-0.768382352941177</v>
      </c>
      <c r="G651" s="33">
        <v>0.144274120829576</v>
      </c>
      <c r="H651" s="17">
        <v>-0.767135579813494</v>
      </c>
      <c r="I651" s="33">
        <v>0.0474800544697823</v>
      </c>
    </row>
    <row r="652" spans="2:9" ht="10.5" customHeight="1">
      <c r="B652" s="16" t="s">
        <v>232</v>
      </c>
      <c r="C652" s="17">
        <v>155</v>
      </c>
      <c r="D652" s="17">
        <v>203.4</v>
      </c>
      <c r="E652" s="17">
        <v>-48.4</v>
      </c>
      <c r="F652" s="33">
        <v>1.46031746031746</v>
      </c>
      <c r="G652" s="33">
        <v>-0.198581560283688</v>
      </c>
      <c r="H652" s="17">
        <v>-0.984637243832611</v>
      </c>
      <c r="I652" s="33">
        <v>0.0472697612343542</v>
      </c>
    </row>
    <row r="653" spans="2:9" ht="10.5" customHeight="1">
      <c r="B653" s="16" t="s">
        <v>233</v>
      </c>
      <c r="C653" s="17">
        <v>355</v>
      </c>
      <c r="D653" s="17">
        <v>198.4</v>
      </c>
      <c r="E653" s="17">
        <v>156.6</v>
      </c>
      <c r="F653" s="33">
        <v>1.29032258064516</v>
      </c>
      <c r="G653" s="33">
        <v>-0.0245821042281219</v>
      </c>
      <c r="H653" s="17">
        <v>-0.268343438178826</v>
      </c>
      <c r="I653" s="33">
        <v>0.0470640128725568</v>
      </c>
    </row>
    <row r="654" spans="2:9" ht="10.5" customHeight="1">
      <c r="B654" s="16" t="s">
        <v>234</v>
      </c>
      <c r="C654" s="17">
        <v>157</v>
      </c>
      <c r="D654" s="17">
        <v>204.2</v>
      </c>
      <c r="E654" s="17">
        <v>-47.2</v>
      </c>
      <c r="F654" s="33">
        <v>-0.557746478873239</v>
      </c>
      <c r="G654" s="33">
        <v>0.0292338709677418</v>
      </c>
      <c r="H654" s="17">
        <v>-0.480703875110144</v>
      </c>
      <c r="I654" s="33">
        <v>0.0468572089598163</v>
      </c>
    </row>
    <row r="655" spans="2:9" ht="10.5" customHeight="1">
      <c r="B655" s="16" t="s">
        <v>235</v>
      </c>
      <c r="C655" s="17">
        <v>153</v>
      </c>
      <c r="D655" s="17">
        <v>200.4</v>
      </c>
      <c r="E655" s="17">
        <v>-47.4</v>
      </c>
      <c r="F655" s="33">
        <v>-0.0254777070063694</v>
      </c>
      <c r="G655" s="33">
        <v>-0.018609206660137</v>
      </c>
      <c r="H655" s="17">
        <v>-0.692052055852891</v>
      </c>
      <c r="I655" s="33">
        <v>0.0466524265463046</v>
      </c>
    </row>
    <row r="656" spans="2:9" ht="10.5" customHeight="1">
      <c r="B656" s="16" t="s">
        <v>236</v>
      </c>
      <c r="C656" s="17">
        <v>25</v>
      </c>
      <c r="D656" s="17">
        <v>176.6</v>
      </c>
      <c r="E656" s="17">
        <v>-151.6</v>
      </c>
      <c r="F656" s="33">
        <v>-0.836601307189543</v>
      </c>
      <c r="G656" s="33">
        <v>-0.1187624750499</v>
      </c>
      <c r="H656" s="17">
        <v>-1.36876931120781</v>
      </c>
      <c r="I656" s="33">
        <v>0.0465651637596042</v>
      </c>
    </row>
    <row r="657" spans="2:9" ht="10.5" customHeight="1">
      <c r="B657" s="16" t="s">
        <v>237</v>
      </c>
      <c r="C657" s="17">
        <v>34</v>
      </c>
      <c r="D657" s="17">
        <v>169</v>
      </c>
      <c r="E657" s="17">
        <v>-135</v>
      </c>
      <c r="F657" s="33">
        <v>0.36</v>
      </c>
      <c r="G657" s="33">
        <v>-0.0430351075877689</v>
      </c>
      <c r="H657" s="17">
        <v>-1.9653373053542</v>
      </c>
      <c r="I657" s="33">
        <v>0.0464364167800351</v>
      </c>
    </row>
    <row r="658" spans="2:9" ht="10.5" customHeight="1">
      <c r="B658" s="16" t="s">
        <v>238</v>
      </c>
      <c r="C658" s="17">
        <v>269</v>
      </c>
      <c r="D658" s="17">
        <v>144.8</v>
      </c>
      <c r="E658" s="17">
        <v>124.2</v>
      </c>
      <c r="F658" s="33">
        <v>6.91176470588235</v>
      </c>
      <c r="G658" s="33">
        <v>-0.143195266272189</v>
      </c>
      <c r="H658" s="17">
        <v>-1.40460247288596</v>
      </c>
      <c r="I658" s="33">
        <v>0.0462391529037224</v>
      </c>
    </row>
    <row r="659" spans="2:9" ht="10.5" customHeight="1">
      <c r="B659" s="16" t="s">
        <v>239</v>
      </c>
      <c r="C659" s="17">
        <v>365</v>
      </c>
      <c r="D659" s="17">
        <v>127.6</v>
      </c>
      <c r="E659" s="17">
        <v>237.4</v>
      </c>
      <c r="F659" s="33">
        <v>0.356877323420074</v>
      </c>
      <c r="G659" s="33">
        <v>-0.11878453038674</v>
      </c>
      <c r="H659" s="17">
        <v>-0.347944939820096</v>
      </c>
      <c r="I659" s="33">
        <v>0.0460472890616569</v>
      </c>
    </row>
    <row r="660" spans="2:9" ht="10.5" customHeight="1">
      <c r="B660" s="16" t="s">
        <v>240</v>
      </c>
      <c r="C660" s="17">
        <v>309</v>
      </c>
      <c r="D660" s="17">
        <v>169.2</v>
      </c>
      <c r="E660" s="17">
        <v>139.8</v>
      </c>
      <c r="F660" s="33">
        <v>-0.153424657534247</v>
      </c>
      <c r="G660" s="33">
        <v>0.326018808777429</v>
      </c>
      <c r="H660" s="17">
        <v>0.269446888108627</v>
      </c>
      <c r="I660" s="33">
        <v>0.0458532176177606</v>
      </c>
    </row>
    <row r="661" spans="2:9" ht="10.5" customHeight="1">
      <c r="B661" s="16" t="s">
        <v>241</v>
      </c>
      <c r="C661" s="17">
        <v>20</v>
      </c>
      <c r="D661" s="17">
        <v>200.4</v>
      </c>
      <c r="E661" s="17">
        <v>-180.4</v>
      </c>
      <c r="F661" s="33">
        <v>-0.935275080906149</v>
      </c>
      <c r="G661" s="33">
        <v>0.184397163120567</v>
      </c>
      <c r="H661" s="17">
        <v>-0.52296296666378</v>
      </c>
      <c r="I661" s="33">
        <v>0.045825621941844</v>
      </c>
    </row>
    <row r="662" spans="2:9" ht="10.5" customHeight="1">
      <c r="B662" s="16" t="s">
        <v>242</v>
      </c>
      <c r="C662" s="17">
        <v>358</v>
      </c>
      <c r="D662" s="17">
        <v>199.4</v>
      </c>
      <c r="E662" s="17">
        <v>158.6</v>
      </c>
      <c r="F662" s="33">
        <v>16.9</v>
      </c>
      <c r="G662" s="33">
        <v>-0.00499001996007984</v>
      </c>
      <c r="H662" s="17">
        <v>0.171897133627329</v>
      </c>
      <c r="I662" s="33">
        <v>0.0456339579639468</v>
      </c>
    </row>
    <row r="663" spans="2:9" ht="10.5" customHeight="1">
      <c r="B663" s="16" t="s">
        <v>243</v>
      </c>
      <c r="C663" s="17">
        <v>295</v>
      </c>
      <c r="D663" s="17">
        <v>264.2</v>
      </c>
      <c r="E663" s="17">
        <v>30.8</v>
      </c>
      <c r="F663" s="33">
        <v>-0.175977653631285</v>
      </c>
      <c r="G663" s="33">
        <v>0.324974924774323</v>
      </c>
      <c r="H663" s="17">
        <v>0.305062798263732</v>
      </c>
      <c r="I663" s="33">
        <v>0.0454375231141917</v>
      </c>
    </row>
    <row r="664" spans="2:9" ht="10.5" customHeight="1">
      <c r="B664" s="16" t="s">
        <v>244</v>
      </c>
      <c r="C664" s="17">
        <v>11</v>
      </c>
      <c r="D664" s="17">
        <v>269.4</v>
      </c>
      <c r="E664" s="17">
        <v>-258.4</v>
      </c>
      <c r="F664" s="33">
        <v>-0.96271186440678</v>
      </c>
      <c r="G664" s="33">
        <v>0.0196820590461771</v>
      </c>
      <c r="H664" s="17">
        <v>-0.814872538525289</v>
      </c>
      <c r="I664" s="33">
        <v>0.0456810500580557</v>
      </c>
    </row>
    <row r="665" spans="2:9" ht="10.5" customHeight="1">
      <c r="B665" s="16" t="s">
        <v>245</v>
      </c>
      <c r="C665" s="17">
        <v>150</v>
      </c>
      <c r="D665" s="17">
        <v>198.6</v>
      </c>
      <c r="E665" s="17">
        <v>-48.6</v>
      </c>
      <c r="F665" s="33">
        <v>12.6363636363636</v>
      </c>
      <c r="G665" s="33">
        <v>-0.262806236080178</v>
      </c>
      <c r="H665" s="17">
        <v>-1.0208429155144</v>
      </c>
      <c r="I665" s="33">
        <v>0.0454901685997199</v>
      </c>
    </row>
    <row r="666" spans="2:9" ht="10.5" customHeight="1">
      <c r="B666" s="16" t="s">
        <v>246</v>
      </c>
      <c r="C666" s="17">
        <v>115</v>
      </c>
      <c r="D666" s="17">
        <v>166.8</v>
      </c>
      <c r="E666" s="17">
        <v>-51.8</v>
      </c>
      <c r="F666" s="33">
        <v>-0.233333333333333</v>
      </c>
      <c r="G666" s="33">
        <v>-0.16012084592145</v>
      </c>
      <c r="H666" s="17">
        <v>-1.23877921201434</v>
      </c>
      <c r="I666" s="33">
        <v>0.0453032288052657</v>
      </c>
    </row>
    <row r="667" spans="2:9" ht="10.5" customHeight="1">
      <c r="B667" s="16" t="s">
        <v>247</v>
      </c>
      <c r="C667" s="17">
        <v>33</v>
      </c>
      <c r="D667" s="17">
        <v>185.8</v>
      </c>
      <c r="E667" s="17">
        <v>-152.8</v>
      </c>
      <c r="F667" s="33">
        <v>-0.71304347826087</v>
      </c>
      <c r="G667" s="33">
        <v>0.113908872901679</v>
      </c>
      <c r="H667" s="17">
        <v>-1.88647673674932</v>
      </c>
      <c r="I667" s="33">
        <v>0.0451941877410877</v>
      </c>
    </row>
    <row r="668" spans="2:9" ht="10.5" customHeight="1">
      <c r="B668" s="16" t="s">
        <v>248</v>
      </c>
      <c r="C668" s="17">
        <v>82</v>
      </c>
      <c r="D668" s="17">
        <v>120.8</v>
      </c>
      <c r="E668" s="17">
        <v>-38.8</v>
      </c>
      <c r="F668" s="33">
        <v>1.48484848484848</v>
      </c>
      <c r="G668" s="33">
        <v>-0.34983853606028</v>
      </c>
      <c r="H668" s="17">
        <v>-2.04355555914614</v>
      </c>
      <c r="I668" s="33">
        <v>0.045010440101659</v>
      </c>
    </row>
    <row r="669" spans="2:9" ht="10.5" customHeight="1">
      <c r="B669" s="16" t="s">
        <v>249</v>
      </c>
      <c r="C669" s="17">
        <v>143</v>
      </c>
      <c r="D669" s="17">
        <v>78.2</v>
      </c>
      <c r="E669" s="17">
        <v>64.8</v>
      </c>
      <c r="F669" s="33">
        <v>0.74390243902439</v>
      </c>
      <c r="G669" s="33">
        <v>-0.352649006622517</v>
      </c>
      <c r="H669" s="17">
        <v>-1.7603201542345</v>
      </c>
      <c r="I669" s="33">
        <v>0.0448278539731966</v>
      </c>
    </row>
    <row r="670" spans="2:9" ht="10.5" customHeight="1">
      <c r="B670" s="16" t="s">
        <v>250</v>
      </c>
      <c r="C670" s="17">
        <v>256</v>
      </c>
      <c r="D670" s="17">
        <v>104.6</v>
      </c>
      <c r="E670" s="17">
        <v>151.4</v>
      </c>
      <c r="F670" s="33">
        <v>0.79020979020979</v>
      </c>
      <c r="G670" s="33">
        <v>0.337595907928389</v>
      </c>
      <c r="H670" s="17">
        <v>-1.11407407763435</v>
      </c>
      <c r="I670" s="33">
        <v>0.0446492359607404</v>
      </c>
    </row>
    <row r="671" spans="2:9" ht="10.5" customHeight="1">
      <c r="B671" s="16" t="s">
        <v>251</v>
      </c>
      <c r="C671" s="17">
        <v>192</v>
      </c>
      <c r="D671" s="17">
        <v>125.8</v>
      </c>
      <c r="E671" s="17">
        <v>66.2</v>
      </c>
      <c r="F671" s="33">
        <v>-0.25</v>
      </c>
      <c r="G671" s="33">
        <v>0.202676864244742</v>
      </c>
      <c r="H671" s="17">
        <v>-0.83124183361068</v>
      </c>
      <c r="I671" s="33">
        <v>0.0444677211225936</v>
      </c>
    </row>
    <row r="672" spans="2:9" ht="10.5" customHeight="1">
      <c r="B672" s="16" t="s">
        <v>252</v>
      </c>
      <c r="C672" s="17">
        <v>348</v>
      </c>
      <c r="D672" s="17">
        <v>141.2</v>
      </c>
      <c r="E672" s="17">
        <v>206.8</v>
      </c>
      <c r="F672" s="33">
        <v>0.8125</v>
      </c>
      <c r="G672" s="33">
        <v>0.12241653418124</v>
      </c>
      <c r="H672" s="17">
        <v>0.0375081322203273</v>
      </c>
      <c r="I672" s="33">
        <v>0.0442920671166284</v>
      </c>
    </row>
    <row r="673" spans="2:9" ht="10.5" customHeight="1">
      <c r="B673" s="16" t="s">
        <v>253</v>
      </c>
      <c r="C673" s="17">
        <v>352</v>
      </c>
      <c r="D673" s="17">
        <v>204.2</v>
      </c>
      <c r="E673" s="17">
        <v>147.8</v>
      </c>
      <c r="F673" s="33">
        <v>0.0114942528735632</v>
      </c>
      <c r="G673" s="33">
        <v>0.446175637393768</v>
      </c>
      <c r="H673" s="17">
        <v>0.653185181669409</v>
      </c>
      <c r="I673" s="33">
        <v>0.0441148065307889</v>
      </c>
    </row>
    <row r="674" spans="2:9" ht="10.5" customHeight="1">
      <c r="B674" s="16" t="s">
        <v>254</v>
      </c>
      <c r="C674" s="17">
        <v>37</v>
      </c>
      <c r="D674" s="17">
        <v>258.2</v>
      </c>
      <c r="E674" s="17">
        <v>-221.2</v>
      </c>
      <c r="F674" s="33">
        <v>-0.894886363636364</v>
      </c>
      <c r="G674" s="33">
        <v>0.264446620959843</v>
      </c>
      <c r="H674" s="17">
        <v>-0.267367453939177</v>
      </c>
      <c r="I674" s="33">
        <v>0.0440346892808184</v>
      </c>
    </row>
    <row r="675" spans="2:9" ht="10.5" customHeight="1">
      <c r="B675" s="16" t="s">
        <v>255</v>
      </c>
      <c r="C675" s="17">
        <v>279</v>
      </c>
      <c r="D675" s="17">
        <v>237</v>
      </c>
      <c r="E675" s="17">
        <v>42</v>
      </c>
      <c r="F675" s="33">
        <v>6.54054054054054</v>
      </c>
      <c r="G675" s="33">
        <v>-0.0821068938807126</v>
      </c>
      <c r="H675" s="17">
        <v>-0.0927089107410816</v>
      </c>
      <c r="I675" s="33">
        <v>0.0438552982356106</v>
      </c>
    </row>
    <row r="676" spans="2:9" ht="10.5" customHeight="1">
      <c r="B676" s="16" t="s">
        <v>256</v>
      </c>
      <c r="C676" s="17">
        <v>334</v>
      </c>
      <c r="D676" s="17">
        <v>241.6</v>
      </c>
      <c r="E676" s="17">
        <v>92.4</v>
      </c>
      <c r="F676" s="33">
        <v>0.197132616487455</v>
      </c>
      <c r="G676" s="33">
        <v>0.0194092827004219</v>
      </c>
      <c r="H676" s="17">
        <v>0.287919520990363</v>
      </c>
      <c r="I676" s="33">
        <v>0.0436795087935427</v>
      </c>
    </row>
    <row r="677" spans="2:9" ht="10.5" customHeight="1">
      <c r="B677" s="16" t="s">
        <v>257</v>
      </c>
      <c r="C677" s="17">
        <v>111</v>
      </c>
      <c r="D677" s="17">
        <v>270</v>
      </c>
      <c r="E677" s="17">
        <v>-159</v>
      </c>
      <c r="F677" s="33">
        <v>-0.667664670658683</v>
      </c>
      <c r="G677" s="33">
        <v>0.117549668874172</v>
      </c>
      <c r="H677" s="17">
        <v>-0.364899821308778</v>
      </c>
      <c r="I677" s="33">
        <v>0.043524554350631</v>
      </c>
    </row>
    <row r="678" spans="2:9" ht="10.5" customHeight="1">
      <c r="B678" s="16" t="s">
        <v>258</v>
      </c>
      <c r="C678" s="17">
        <v>302</v>
      </c>
      <c r="D678" s="17">
        <v>222.6</v>
      </c>
      <c r="E678" s="17">
        <v>79.4</v>
      </c>
      <c r="F678" s="33">
        <v>1.72072072072072</v>
      </c>
      <c r="G678" s="33">
        <v>-0.175555555555556</v>
      </c>
      <c r="H678" s="17">
        <v>-0.0393288016299663</v>
      </c>
      <c r="I678" s="33">
        <v>0.0433512831818077</v>
      </c>
    </row>
    <row r="679" spans="2:9" ht="10.5" customHeight="1">
      <c r="B679" s="16" t="s">
        <v>259</v>
      </c>
      <c r="C679" s="17">
        <v>70</v>
      </c>
      <c r="D679" s="17">
        <v>212.6</v>
      </c>
      <c r="E679" s="17">
        <v>-142.6</v>
      </c>
      <c r="F679" s="33">
        <v>-0.768211920529801</v>
      </c>
      <c r="G679" s="33">
        <v>-0.0449236298292902</v>
      </c>
      <c r="H679" s="17">
        <v>-0.618843725200576</v>
      </c>
      <c r="I679" s="33">
        <v>0.0432087213336091</v>
      </c>
    </row>
    <row r="680" spans="2:9" ht="10.5" customHeight="1">
      <c r="B680" s="16" t="s">
        <v>260</v>
      </c>
      <c r="C680" s="17">
        <v>321</v>
      </c>
      <c r="D680" s="17">
        <v>219.2</v>
      </c>
      <c r="E680" s="17">
        <v>101.8</v>
      </c>
      <c r="F680" s="33">
        <v>3.58571428571429</v>
      </c>
      <c r="G680" s="33">
        <v>0.0310442144873001</v>
      </c>
      <c r="H680" s="17">
        <v>-0.204192536029724</v>
      </c>
      <c r="I680" s="33">
        <v>0.0430389853895187</v>
      </c>
    </row>
    <row r="681" spans="2:9" ht="10.5" customHeight="1">
      <c r="B681" s="16" t="s">
        <v>261</v>
      </c>
      <c r="C681" s="17">
        <v>32</v>
      </c>
      <c r="D681" s="17">
        <v>227.6</v>
      </c>
      <c r="E681" s="17">
        <v>-195.6</v>
      </c>
      <c r="F681" s="33">
        <v>-0.900311526479751</v>
      </c>
      <c r="G681" s="33">
        <v>0.0383211678832117</v>
      </c>
      <c r="H681" s="17">
        <v>-0.992078856448959</v>
      </c>
      <c r="I681" s="33">
        <v>0.0429648248735099</v>
      </c>
    </row>
    <row r="682" spans="2:9" ht="10.5" customHeight="1">
      <c r="B682" s="16" t="s">
        <v>262</v>
      </c>
      <c r="C682" s="17">
        <v>147</v>
      </c>
      <c r="D682" s="17">
        <v>167.2</v>
      </c>
      <c r="E682" s="17">
        <v>-20.2</v>
      </c>
      <c r="F682" s="33">
        <v>3.59375</v>
      </c>
      <c r="G682" s="33">
        <v>-0.265377855887522</v>
      </c>
      <c r="H682" s="17">
        <v>-1.06921910200539</v>
      </c>
      <c r="I682" s="33">
        <v>0.0427944917106978</v>
      </c>
    </row>
    <row r="683" spans="2:9" ht="10.5" customHeight="1">
      <c r="B683" s="16" t="s">
        <v>263</v>
      </c>
      <c r="C683" s="17">
        <v>110</v>
      </c>
      <c r="D683" s="17">
        <v>174.4</v>
      </c>
      <c r="E683" s="17">
        <v>-64.4</v>
      </c>
      <c r="F683" s="33">
        <v>-0.251700680272109</v>
      </c>
      <c r="G683" s="33">
        <v>0.0430622009569379</v>
      </c>
      <c r="H683" s="17">
        <v>-1.32254222559737</v>
      </c>
      <c r="I683" s="33">
        <v>0.0426326810165822</v>
      </c>
    </row>
    <row r="684" spans="2:9" ht="10.5" customHeight="1">
      <c r="B684" s="16" t="s">
        <v>264</v>
      </c>
      <c r="C684" s="17">
        <v>42</v>
      </c>
      <c r="D684" s="17">
        <v>136</v>
      </c>
      <c r="E684" s="17">
        <v>-94</v>
      </c>
      <c r="F684" s="33">
        <v>-0.618181818181818</v>
      </c>
      <c r="G684" s="33">
        <v>-0.220183486238532</v>
      </c>
      <c r="H684" s="17">
        <v>-1.69177512509698</v>
      </c>
      <c r="I684" s="33">
        <v>0.0424983544551457</v>
      </c>
    </row>
    <row r="685" spans="2:9" ht="10.5" customHeight="1">
      <c r="B685" s="16" t="s">
        <v>265</v>
      </c>
      <c r="C685" s="17">
        <v>43</v>
      </c>
      <c r="D685" s="17">
        <v>130.4</v>
      </c>
      <c r="E685" s="17">
        <v>-87.4</v>
      </c>
      <c r="F685" s="33">
        <v>0.0238095238095238</v>
      </c>
      <c r="G685" s="33">
        <v>-0.0411764705882353</v>
      </c>
      <c r="H685" s="17">
        <v>-2.03188712856882</v>
      </c>
      <c r="I685" s="33">
        <v>0.042361716964859</v>
      </c>
    </row>
    <row r="686" spans="2:9" ht="10.5" customHeight="1">
      <c r="B686" s="16" t="s">
        <v>266</v>
      </c>
      <c r="C686" s="17">
        <v>199</v>
      </c>
      <c r="D686" s="17">
        <v>74.8</v>
      </c>
      <c r="E686" s="17">
        <v>124.2</v>
      </c>
      <c r="F686" s="33">
        <v>3.62790697674419</v>
      </c>
      <c r="G686" s="33">
        <v>-0.42638036809816</v>
      </c>
      <c r="H686" s="17">
        <v>-1.5329468632385</v>
      </c>
      <c r="I686" s="33">
        <v>0.0422040298616533</v>
      </c>
    </row>
    <row r="687" spans="2:9" ht="10.5" customHeight="1">
      <c r="B687" s="16" t="s">
        <v>267</v>
      </c>
      <c r="C687" s="17">
        <v>46</v>
      </c>
      <c r="D687" s="17">
        <v>108.2</v>
      </c>
      <c r="E687" s="17">
        <v>-62.2</v>
      </c>
      <c r="F687" s="33">
        <v>-0.768844221105528</v>
      </c>
      <c r="G687" s="33">
        <v>0.446524064171123</v>
      </c>
      <c r="H687" s="17">
        <v>-1.77179352913127</v>
      </c>
      <c r="I687" s="33">
        <v>0.0420588310013424</v>
      </c>
    </row>
    <row r="688" spans="2:9" ht="10.5" customHeight="1">
      <c r="B688" s="16" t="s">
        <v>268</v>
      </c>
      <c r="C688" s="17">
        <v>329</v>
      </c>
      <c r="D688" s="17">
        <v>88</v>
      </c>
      <c r="E688" s="17">
        <v>241</v>
      </c>
      <c r="F688" s="33">
        <v>6.15217391304348</v>
      </c>
      <c r="G688" s="33">
        <v>-0.186691312384473</v>
      </c>
      <c r="H688" s="17">
        <v>-0.819747279997418</v>
      </c>
      <c r="I688" s="33">
        <v>0.0419051596578747</v>
      </c>
    </row>
    <row r="689" spans="2:9" ht="10.5" customHeight="1">
      <c r="B689" s="16" t="s">
        <v>269</v>
      </c>
      <c r="C689" s="17">
        <v>308</v>
      </c>
      <c r="D689" s="17">
        <v>131.8</v>
      </c>
      <c r="E689" s="17">
        <v>176.2</v>
      </c>
      <c r="F689" s="33">
        <v>-0.0638297872340425</v>
      </c>
      <c r="G689" s="33">
        <v>0.497727272727273</v>
      </c>
      <c r="H689" s="17">
        <v>-0.128263892184928</v>
      </c>
      <c r="I689" s="33">
        <v>0.0417501968443014</v>
      </c>
    </row>
    <row r="690" spans="2:9" ht="10.5" customHeight="1">
      <c r="B690" s="16" t="s">
        <v>270</v>
      </c>
      <c r="C690" s="17">
        <v>94</v>
      </c>
      <c r="D690" s="17">
        <v>185</v>
      </c>
      <c r="E690" s="17">
        <v>-91</v>
      </c>
      <c r="F690" s="33">
        <v>-0.694805194805195</v>
      </c>
      <c r="G690" s="33">
        <v>0.403641881638847</v>
      </c>
      <c r="H690" s="17">
        <v>-0.481850414005221</v>
      </c>
      <c r="I690" s="33">
        <v>0.0416024017908926</v>
      </c>
    </row>
    <row r="691" spans="2:9" ht="10.5" customHeight="1">
      <c r="B691" s="16" t="s">
        <v>271</v>
      </c>
      <c r="C691" s="17">
        <v>253</v>
      </c>
      <c r="D691" s="17">
        <v>195.2</v>
      </c>
      <c r="E691" s="17">
        <v>57.8</v>
      </c>
      <c r="F691" s="33">
        <v>1.69148936170213</v>
      </c>
      <c r="G691" s="33">
        <v>0.0551351351351351</v>
      </c>
      <c r="H691" s="17">
        <v>-0.255951768989696</v>
      </c>
      <c r="I691" s="33">
        <v>0.0414445843345494</v>
      </c>
    </row>
    <row r="692" spans="2:9" ht="10.5" customHeight="1">
      <c r="B692" s="16" t="s">
        <v>272</v>
      </c>
      <c r="C692" s="17">
        <v>303</v>
      </c>
      <c r="D692" s="17">
        <v>206</v>
      </c>
      <c r="E692" s="17">
        <v>97</v>
      </c>
      <c r="F692" s="33">
        <v>0.197628458498024</v>
      </c>
      <c r="G692" s="33">
        <v>0.0553278688524591</v>
      </c>
      <c r="H692" s="17">
        <v>0.119553836295978</v>
      </c>
      <c r="I692" s="33">
        <v>0.0412893389546438</v>
      </c>
    </row>
    <row r="693" spans="2:9" ht="10.5" customHeight="1">
      <c r="B693" s="16" t="s">
        <v>273</v>
      </c>
      <c r="C693" s="17">
        <v>243</v>
      </c>
      <c r="D693" s="17">
        <v>257.4</v>
      </c>
      <c r="E693" s="17">
        <v>-14.4</v>
      </c>
      <c r="F693" s="33">
        <v>-0.198019801980198</v>
      </c>
      <c r="G693" s="33">
        <v>0.249514563106796</v>
      </c>
      <c r="H693" s="17">
        <v>0.0637093984640706</v>
      </c>
      <c r="I693" s="33">
        <v>0.0411314104210795</v>
      </c>
    </row>
    <row r="694" spans="2:9" ht="10.5" customHeight="1">
      <c r="B694" s="16" t="s">
        <v>274</v>
      </c>
      <c r="C694" s="17">
        <v>178</v>
      </c>
      <c r="D694" s="17">
        <v>240.2</v>
      </c>
      <c r="E694" s="17">
        <v>-62.2</v>
      </c>
      <c r="F694" s="33">
        <v>-0.267489711934156</v>
      </c>
      <c r="G694" s="33">
        <v>-0.0668220668220668</v>
      </c>
      <c r="H694" s="17">
        <v>-0.174848875093263</v>
      </c>
      <c r="I694" s="33">
        <v>0.0409789484795687</v>
      </c>
    </row>
    <row r="695" spans="2:9" ht="10.5" customHeight="1">
      <c r="B695" s="16" t="s">
        <v>275</v>
      </c>
      <c r="C695" s="17">
        <v>104</v>
      </c>
      <c r="D695" s="17">
        <v>214.2</v>
      </c>
      <c r="E695" s="17">
        <v>-110.2</v>
      </c>
      <c r="F695" s="33">
        <v>-0.415730337078652</v>
      </c>
      <c r="G695" s="33">
        <v>-0.108243130724396</v>
      </c>
      <c r="H695" s="17">
        <v>-0.594792199997487</v>
      </c>
      <c r="I695" s="33">
        <v>0.0408379766667805</v>
      </c>
    </row>
    <row r="696" spans="2:9" ht="10.5" customHeight="1">
      <c r="B696" s="16" t="s">
        <v>276</v>
      </c>
      <c r="C696" s="17">
        <v>255</v>
      </c>
      <c r="D696" s="17">
        <v>216.2</v>
      </c>
      <c r="E696" s="17">
        <v>38.8</v>
      </c>
      <c r="F696" s="33">
        <v>1.45192307692308</v>
      </c>
      <c r="G696" s="33">
        <v>0.00933706816059757</v>
      </c>
      <c r="H696" s="17">
        <v>-0.44500211558685</v>
      </c>
      <c r="I696" s="33">
        <v>0.040684898973007</v>
      </c>
    </row>
    <row r="697" spans="2:9" ht="10.5" customHeight="1">
      <c r="B697" s="16" t="s">
        <v>277</v>
      </c>
      <c r="C697" s="17">
        <v>313</v>
      </c>
      <c r="D697" s="17">
        <v>216.6</v>
      </c>
      <c r="E697" s="17">
        <v>96.4</v>
      </c>
      <c r="F697" s="33">
        <v>0.227450980392157</v>
      </c>
      <c r="G697" s="33">
        <v>0.00185013876040706</v>
      </c>
      <c r="H697" s="17">
        <v>-0.0781649863611424</v>
      </c>
      <c r="I697" s="33">
        <v>0.0405352085157581</v>
      </c>
    </row>
    <row r="698" spans="2:9" ht="10.5" customHeight="1">
      <c r="B698" s="16" t="s">
        <v>278</v>
      </c>
      <c r="C698" s="17">
        <v>16</v>
      </c>
      <c r="D698" s="17">
        <v>218.6</v>
      </c>
      <c r="E698" s="17">
        <v>-202.6</v>
      </c>
      <c r="F698" s="33">
        <v>-0.94888178913738</v>
      </c>
      <c r="G698" s="33">
        <v>0.00923361034164358</v>
      </c>
      <c r="H698" s="17">
        <v>-0.842398326035251</v>
      </c>
      <c r="I698" s="33">
        <v>0.0405625587435021</v>
      </c>
    </row>
    <row r="699" spans="2:9" ht="10.5" customHeight="1">
      <c r="B699" s="16" t="s">
        <v>279</v>
      </c>
      <c r="C699" s="17">
        <v>145</v>
      </c>
      <c r="D699" s="17">
        <v>173.2</v>
      </c>
      <c r="E699" s="17">
        <v>-28.2</v>
      </c>
      <c r="F699" s="33">
        <v>8.0625</v>
      </c>
      <c r="G699" s="33">
        <v>-0.20768526989936</v>
      </c>
      <c r="H699" s="17">
        <v>-0.945246452629104</v>
      </c>
      <c r="I699" s="33">
        <v>0.0404128165609713</v>
      </c>
    </row>
    <row r="700" spans="2:9" ht="10.5" customHeight="1">
      <c r="B700" s="16" t="s">
        <v>280</v>
      </c>
      <c r="C700" s="17">
        <v>323</v>
      </c>
      <c r="D700" s="17">
        <v>166.6</v>
      </c>
      <c r="E700" s="17">
        <v>156.4</v>
      </c>
      <c r="F700" s="33">
        <v>1.22758620689655</v>
      </c>
      <c r="G700" s="33">
        <v>-0.0381062355658198</v>
      </c>
      <c r="H700" s="17">
        <v>-0.35593841348068</v>
      </c>
      <c r="I700" s="33">
        <v>0.0402682499168121</v>
      </c>
    </row>
    <row r="701" spans="2:9" ht="10.5" customHeight="1">
      <c r="B701" s="16" t="s">
        <v>281</v>
      </c>
      <c r="C701" s="17">
        <v>277</v>
      </c>
      <c r="D701" s="17">
        <v>210.4</v>
      </c>
      <c r="E701" s="17">
        <v>66.6</v>
      </c>
      <c r="F701" s="33">
        <v>-0.142414860681115</v>
      </c>
      <c r="G701" s="33">
        <v>0.262905162064826</v>
      </c>
      <c r="H701" s="17">
        <v>-0.106102822385603</v>
      </c>
      <c r="I701" s="33">
        <v>0.0401213427859824</v>
      </c>
    </row>
    <row r="702" spans="2:9" ht="10.5" customHeight="1">
      <c r="B702" s="16" t="s">
        <v>282</v>
      </c>
      <c r="C702" s="17">
        <v>224</v>
      </c>
      <c r="D702" s="17">
        <v>214.8</v>
      </c>
      <c r="E702" s="17">
        <v>9.19999999999999</v>
      </c>
      <c r="F702" s="33">
        <v>-0.191335740072202</v>
      </c>
      <c r="G702" s="33">
        <v>0.0209125475285171</v>
      </c>
      <c r="H702" s="17">
        <v>-0.0715076446072178</v>
      </c>
      <c r="I702" s="33">
        <v>0.0399727604034717</v>
      </c>
    </row>
    <row r="703" spans="2:9" ht="10.5" customHeight="1">
      <c r="B703" s="16" t="s">
        <v>283</v>
      </c>
      <c r="C703" s="17">
        <v>344</v>
      </c>
      <c r="D703" s="17">
        <v>197</v>
      </c>
      <c r="E703" s="17">
        <v>147</v>
      </c>
      <c r="F703" s="33">
        <v>0.535714285714286</v>
      </c>
      <c r="G703" s="33">
        <v>-0.0828677839851025</v>
      </c>
      <c r="H703" s="17">
        <v>0.473201642965402</v>
      </c>
      <c r="I703" s="33">
        <v>0.0398305749476755</v>
      </c>
    </row>
    <row r="704" spans="2:9" ht="10.5" customHeight="1">
      <c r="B704" s="16" t="s">
        <v>284</v>
      </c>
      <c r="C704" s="17">
        <v>314</v>
      </c>
      <c r="D704" s="17">
        <v>262.6</v>
      </c>
      <c r="E704" s="17">
        <v>51.4</v>
      </c>
      <c r="F704" s="33">
        <v>-0.0872093023255814</v>
      </c>
      <c r="G704" s="33">
        <v>0.332994923857868</v>
      </c>
      <c r="H704" s="17">
        <v>0.661123408120511</v>
      </c>
      <c r="I704" s="33">
        <v>0.0396858275784498</v>
      </c>
    </row>
    <row r="705" spans="2:9" ht="10.5" customHeight="1">
      <c r="B705" s="16" t="s">
        <v>285</v>
      </c>
      <c r="C705" s="17">
        <v>5</v>
      </c>
      <c r="D705" s="17">
        <v>296.4</v>
      </c>
      <c r="E705" s="17">
        <v>-291.4</v>
      </c>
      <c r="F705" s="33">
        <v>-0.984076433121019</v>
      </c>
      <c r="G705" s="33">
        <v>0.128712871287129</v>
      </c>
      <c r="H705" s="17">
        <v>-0.412630722056403</v>
      </c>
      <c r="I705" s="33">
        <v>0.0403276616898612</v>
      </c>
    </row>
    <row r="706" spans="2:9" ht="10.5" customHeight="1">
      <c r="B706" s="16" t="s">
        <v>286</v>
      </c>
      <c r="C706" s="17">
        <v>48</v>
      </c>
      <c r="D706" s="17">
        <v>232.8</v>
      </c>
      <c r="E706" s="17">
        <v>-184.8</v>
      </c>
      <c r="F706" s="33">
        <v>8.6</v>
      </c>
      <c r="G706" s="33">
        <v>-0.214574898785425</v>
      </c>
      <c r="H706" s="17">
        <v>-1.08804233113312</v>
      </c>
      <c r="I706" s="33">
        <v>0.0402315990613363</v>
      </c>
    </row>
    <row r="707" spans="2:9" ht="10.5" customHeight="1">
      <c r="B707" s="16" t="s">
        <v>287</v>
      </c>
      <c r="C707" s="17">
        <v>229</v>
      </c>
      <c r="D707" s="17">
        <v>187</v>
      </c>
      <c r="E707" s="17">
        <v>42</v>
      </c>
      <c r="F707" s="33">
        <v>3.77083333333333</v>
      </c>
      <c r="G707" s="33">
        <v>-0.196735395189003</v>
      </c>
      <c r="H707" s="17">
        <v>-0.930786702187378</v>
      </c>
      <c r="I707" s="33">
        <v>0.0400872113471631</v>
      </c>
    </row>
    <row r="708" spans="2:9" ht="10.5" customHeight="1">
      <c r="B708" s="16" t="s">
        <v>288</v>
      </c>
      <c r="C708" s="17">
        <v>71</v>
      </c>
      <c r="D708" s="17">
        <v>188</v>
      </c>
      <c r="E708" s="17">
        <v>-117</v>
      </c>
      <c r="F708" s="33">
        <v>-0.689956331877729</v>
      </c>
      <c r="G708" s="33">
        <v>0.0053475935828877</v>
      </c>
      <c r="H708" s="17">
        <v>-1.35285656872488</v>
      </c>
      <c r="I708" s="33">
        <v>0.0399632299151429</v>
      </c>
    </row>
    <row r="709" spans="2:9" ht="10.5" customHeight="1">
      <c r="B709" s="16" t="s">
        <v>289</v>
      </c>
      <c r="C709" s="17">
        <v>76</v>
      </c>
      <c r="D709" s="17">
        <v>133.4</v>
      </c>
      <c r="E709" s="17">
        <v>-57.4</v>
      </c>
      <c r="F709" s="33">
        <v>0.0704225352112676</v>
      </c>
      <c r="G709" s="33">
        <v>-0.290425531914894</v>
      </c>
      <c r="H709" s="17">
        <v>-1.55592592898312</v>
      </c>
      <c r="I709" s="33">
        <v>0.039828350316599</v>
      </c>
    </row>
    <row r="710" spans="2:9" ht="10.5" customHeight="1">
      <c r="B710" s="16" t="s">
        <v>290</v>
      </c>
      <c r="C710" s="17">
        <v>144</v>
      </c>
      <c r="D710" s="17">
        <v>85.8</v>
      </c>
      <c r="E710" s="17">
        <v>58.2</v>
      </c>
      <c r="F710" s="33">
        <v>0.894736842105263</v>
      </c>
      <c r="G710" s="33">
        <v>-0.356821589205397</v>
      </c>
      <c r="H710" s="17">
        <v>-1.34020056461856</v>
      </c>
      <c r="I710" s="33">
        <v>0.0396898331148756</v>
      </c>
    </row>
    <row r="711" spans="2:9" ht="10.5" customHeight="1">
      <c r="B711" s="16" t="s">
        <v>291</v>
      </c>
      <c r="C711" s="17">
        <v>66</v>
      </c>
      <c r="D711" s="17">
        <v>113.6</v>
      </c>
      <c r="E711" s="17">
        <v>-47.6</v>
      </c>
      <c r="F711" s="33">
        <v>-0.541666666666667</v>
      </c>
      <c r="G711" s="33">
        <v>0.324009324009324</v>
      </c>
      <c r="H711" s="17">
        <v>-1.50660272086094</v>
      </c>
      <c r="I711" s="33">
        <v>0.0395563959029725</v>
      </c>
    </row>
    <row r="712" spans="2:9" ht="10.5" customHeight="1">
      <c r="B712" s="16" t="s">
        <v>292</v>
      </c>
      <c r="C712" s="17">
        <v>339</v>
      </c>
      <c r="D712" s="17">
        <v>117.2</v>
      </c>
      <c r="E712" s="17">
        <v>221.8</v>
      </c>
      <c r="F712" s="33">
        <v>4.13636363636364</v>
      </c>
      <c r="G712" s="33">
        <v>0.0316901408450705</v>
      </c>
      <c r="H712" s="17">
        <v>-0.706220632255705</v>
      </c>
      <c r="I712" s="33">
        <v>0.0394230220104121</v>
      </c>
    </row>
    <row r="713" spans="2:9" ht="10.5" customHeight="1">
      <c r="B713" s="16" t="s">
        <v>293</v>
      </c>
      <c r="C713" s="17">
        <v>6</v>
      </c>
      <c r="D713" s="17">
        <v>139.2</v>
      </c>
      <c r="E713" s="17">
        <v>-133.2</v>
      </c>
      <c r="F713" s="33">
        <v>-0.982300884955752</v>
      </c>
      <c r="G713" s="33">
        <v>0.187713310580205</v>
      </c>
      <c r="H713" s="17">
        <v>-1.17941270142622</v>
      </c>
      <c r="I713" s="33">
        <v>0.0395653887685382</v>
      </c>
    </row>
    <row r="714" spans="2:9" ht="10.5" customHeight="1">
      <c r="B714" s="16" t="s">
        <v>294</v>
      </c>
      <c r="C714" s="17">
        <v>80</v>
      </c>
      <c r="D714" s="17">
        <v>126.2</v>
      </c>
      <c r="E714" s="17">
        <v>-46.2</v>
      </c>
      <c r="F714" s="33">
        <v>12.3333333333333</v>
      </c>
      <c r="G714" s="33">
        <v>-0.093390804597701</v>
      </c>
      <c r="H714" s="17">
        <v>-1.3396283145884</v>
      </c>
      <c r="I714" s="33">
        <v>0.0394319004104378</v>
      </c>
    </row>
    <row r="715" spans="2:9" ht="10.5" customHeight="1">
      <c r="B715" s="16" t="s">
        <v>295</v>
      </c>
      <c r="C715" s="17">
        <v>317</v>
      </c>
      <c r="D715" s="17">
        <v>127</v>
      </c>
      <c r="E715" s="17">
        <v>190</v>
      </c>
      <c r="F715" s="33">
        <v>2.9625</v>
      </c>
      <c r="G715" s="33">
        <v>0.00633914421553088</v>
      </c>
      <c r="H715" s="17">
        <v>-0.661118994323906</v>
      </c>
      <c r="I715" s="33">
        <v>0.0392996079348258</v>
      </c>
    </row>
    <row r="716" spans="2:9" ht="10.5" customHeight="1">
      <c r="B716" s="16" t="s">
        <v>296</v>
      </c>
      <c r="C716" s="17">
        <v>254</v>
      </c>
      <c r="D716" s="17">
        <v>161.6</v>
      </c>
      <c r="E716" s="17">
        <v>92.4</v>
      </c>
      <c r="F716" s="33">
        <v>-0.198738170347003</v>
      </c>
      <c r="G716" s="33">
        <v>0.27244094488189</v>
      </c>
      <c r="H716" s="17">
        <v>-0.332281118018875</v>
      </c>
      <c r="I716" s="33">
        <v>0.0391652822531717</v>
      </c>
    </row>
    <row r="717" spans="2:9" ht="10.5" customHeight="1">
      <c r="B717" s="16" t="s">
        <v>297</v>
      </c>
      <c r="C717" s="17">
        <v>312</v>
      </c>
      <c r="D717" s="17">
        <v>199.2</v>
      </c>
      <c r="E717" s="17">
        <v>112.8</v>
      </c>
      <c r="F717" s="33">
        <v>0.228346456692913</v>
      </c>
      <c r="G717" s="33">
        <v>0.232673267326733</v>
      </c>
      <c r="H717" s="17">
        <v>0.0660719845093607</v>
      </c>
      <c r="I717" s="33">
        <v>0.0390318588042236</v>
      </c>
    </row>
    <row r="718" spans="2:9" ht="10.5" customHeight="1">
      <c r="B718" s="16" t="s">
        <v>298</v>
      </c>
      <c r="C718" s="17">
        <v>201</v>
      </c>
      <c r="D718" s="17">
        <v>193.8</v>
      </c>
      <c r="E718" s="17">
        <v>7.19999999999999</v>
      </c>
      <c r="F718" s="33">
        <v>-0.355769230769231</v>
      </c>
      <c r="G718" s="33">
        <v>-0.0271084337349396</v>
      </c>
      <c r="H718" s="17">
        <v>0.0911033108795033</v>
      </c>
      <c r="I718" s="33">
        <v>0.0388953459219375</v>
      </c>
    </row>
    <row r="719" spans="2:9" ht="10.5" customHeight="1">
      <c r="B719" s="16" t="s">
        <v>299</v>
      </c>
      <c r="C719" s="17">
        <v>257</v>
      </c>
      <c r="D719" s="17">
        <v>232.8</v>
      </c>
      <c r="E719" s="17">
        <v>24.2</v>
      </c>
      <c r="F719" s="33">
        <v>0.278606965174129</v>
      </c>
      <c r="G719" s="33">
        <v>0.201238390092879</v>
      </c>
      <c r="H719" s="17">
        <v>0.175400152449855</v>
      </c>
      <c r="I719" s="33">
        <v>0.0387604994073213</v>
      </c>
    </row>
    <row r="720" spans="2:9" ht="10.5" customHeight="1">
      <c r="B720" s="16" t="s">
        <v>300</v>
      </c>
      <c r="C720" s="17">
        <v>236</v>
      </c>
      <c r="D720" s="17">
        <v>268.2</v>
      </c>
      <c r="E720" s="17">
        <v>-32.2</v>
      </c>
      <c r="F720" s="33">
        <v>-0.0817120622568093</v>
      </c>
      <c r="G720" s="33">
        <v>0.152061855670103</v>
      </c>
      <c r="H720" s="17">
        <v>0.062593880141667</v>
      </c>
      <c r="I720" s="33">
        <v>0.0386271018590697</v>
      </c>
    </row>
    <row r="721" spans="2:9" ht="10.5" customHeight="1">
      <c r="B721" s="16" t="s">
        <v>301</v>
      </c>
      <c r="C721" s="17">
        <v>36</v>
      </c>
      <c r="D721" s="17">
        <v>252</v>
      </c>
      <c r="E721" s="17">
        <v>-216</v>
      </c>
      <c r="F721" s="33">
        <v>-0.847457627118644</v>
      </c>
      <c r="G721" s="33">
        <v>-0.0604026845637584</v>
      </c>
      <c r="H721" s="17">
        <v>-0.687623459719936</v>
      </c>
      <c r="I721" s="33">
        <v>0.0385653179405776</v>
      </c>
    </row>
    <row r="722" spans="2:9" ht="10.5" customHeight="1">
      <c r="B722" s="16" t="s">
        <v>302</v>
      </c>
      <c r="C722" s="17">
        <v>75</v>
      </c>
      <c r="D722" s="17">
        <v>208.4</v>
      </c>
      <c r="E722" s="17">
        <v>-133.4</v>
      </c>
      <c r="F722" s="33">
        <v>1.08333333333333</v>
      </c>
      <c r="G722" s="33">
        <v>-0.173015873015873</v>
      </c>
      <c r="H722" s="17">
        <v>-1.14683583529184</v>
      </c>
      <c r="I722" s="33">
        <v>0.0384531699751777</v>
      </c>
    </row>
    <row r="723" spans="2:9" ht="10.5" customHeight="1">
      <c r="B723" s="16" t="s">
        <v>303</v>
      </c>
      <c r="C723" s="17">
        <v>159</v>
      </c>
      <c r="D723" s="17">
        <v>161</v>
      </c>
      <c r="E723" s="17">
        <v>-2</v>
      </c>
      <c r="F723" s="33">
        <v>1.12</v>
      </c>
      <c r="G723" s="33">
        <v>-0.227447216890595</v>
      </c>
      <c r="H723" s="17">
        <v>-1.14977778068738</v>
      </c>
      <c r="I723" s="33">
        <v>0.0383207224047087</v>
      </c>
    </row>
    <row r="724" spans="2:9" ht="10.5" customHeight="1">
      <c r="B724" s="16" t="s">
        <v>304</v>
      </c>
      <c r="C724" s="17">
        <v>188</v>
      </c>
      <c r="D724" s="17">
        <v>152.6</v>
      </c>
      <c r="E724" s="17">
        <v>35.4</v>
      </c>
      <c r="F724" s="33">
        <v>0.182389937106918</v>
      </c>
      <c r="G724" s="33">
        <v>-0.0521739130434783</v>
      </c>
      <c r="H724" s="17">
        <v>-1.02417716975719</v>
      </c>
      <c r="I724" s="33">
        <v>0.0381912596876006</v>
      </c>
    </row>
    <row r="725" spans="2:9" ht="10.5" customHeight="1">
      <c r="B725" s="16" t="s">
        <v>305</v>
      </c>
      <c r="C725" s="17">
        <v>134</v>
      </c>
      <c r="D725" s="17">
        <v>138.8</v>
      </c>
      <c r="E725" s="17">
        <v>-4.80000000000001</v>
      </c>
      <c r="F725" s="33">
        <v>-0.287234042553192</v>
      </c>
      <c r="G725" s="33">
        <v>-0.0904325032765399</v>
      </c>
      <c r="H725" s="17">
        <v>-1.03710806986076</v>
      </c>
      <c r="I725" s="33">
        <v>0.0380608878198339</v>
      </c>
    </row>
    <row r="726" spans="2:9" ht="10.5" customHeight="1">
      <c r="B726" s="16" t="s">
        <v>306</v>
      </c>
      <c r="C726" s="17">
        <v>163</v>
      </c>
      <c r="D726" s="17">
        <v>118.4</v>
      </c>
      <c r="E726" s="17">
        <v>44.6</v>
      </c>
      <c r="F726" s="33">
        <v>0.216417910447761</v>
      </c>
      <c r="G726" s="33">
        <v>-0.146974063400576</v>
      </c>
      <c r="H726" s="17">
        <v>-0.881350021840756</v>
      </c>
      <c r="I726" s="33">
        <v>0.0379341743986023</v>
      </c>
    </row>
    <row r="727" spans="2:9" ht="10.5" customHeight="1">
      <c r="B727" s="16" t="s">
        <v>307</v>
      </c>
      <c r="C727" s="17">
        <v>331</v>
      </c>
      <c r="D727" s="17">
        <v>143.8</v>
      </c>
      <c r="E727" s="17">
        <v>187.2</v>
      </c>
      <c r="F727" s="33">
        <v>1.03067484662577</v>
      </c>
      <c r="G727" s="33">
        <v>0.214527027027027</v>
      </c>
      <c r="H727" s="17">
        <v>-0.241617538773271</v>
      </c>
      <c r="I727" s="33">
        <v>0.0378116896889813</v>
      </c>
    </row>
    <row r="728" spans="2:9" ht="10.5" customHeight="1">
      <c r="B728" s="16" t="s">
        <v>308</v>
      </c>
      <c r="C728" s="17">
        <v>282</v>
      </c>
      <c r="D728" s="17">
        <v>195</v>
      </c>
      <c r="E728" s="17">
        <v>87</v>
      </c>
      <c r="F728" s="33">
        <v>-0.148036253776435</v>
      </c>
      <c r="G728" s="33">
        <v>0.356050069541029</v>
      </c>
      <c r="H728" s="17">
        <v>0.0541167579683336</v>
      </c>
      <c r="I728" s="33">
        <v>0.0376870595502861</v>
      </c>
    </row>
    <row r="729" spans="2:9" ht="10.5" customHeight="1">
      <c r="B729" s="16" t="s">
        <v>309</v>
      </c>
      <c r="C729" s="17">
        <v>263</v>
      </c>
      <c r="D729" s="17">
        <v>219.6</v>
      </c>
      <c r="E729" s="17">
        <v>43.4</v>
      </c>
      <c r="F729" s="33">
        <v>-0.0673758865248227</v>
      </c>
      <c r="G729" s="33">
        <v>0.126153846153846</v>
      </c>
      <c r="H729" s="17">
        <v>0.200555552704927</v>
      </c>
      <c r="I729" s="33">
        <v>0.0375616218378194</v>
      </c>
    </row>
    <row r="730" spans="2:9" ht="10.5" customHeight="1">
      <c r="B730" s="16" t="s">
        <v>310</v>
      </c>
      <c r="C730" s="17">
        <v>152</v>
      </c>
      <c r="D730" s="17">
        <v>234.6</v>
      </c>
      <c r="E730" s="17">
        <v>-82.6</v>
      </c>
      <c r="F730" s="33">
        <v>-0.422053231939164</v>
      </c>
      <c r="G730" s="33">
        <v>0.0683060109289618</v>
      </c>
      <c r="H730" s="17">
        <v>-0.0782341966307798</v>
      </c>
      <c r="I730" s="33">
        <v>0.0374413123384123</v>
      </c>
    </row>
    <row r="731" spans="2:9" ht="10.5" customHeight="1">
      <c r="B731" s="16" t="s">
        <v>311</v>
      </c>
      <c r="C731" s="17">
        <v>212</v>
      </c>
      <c r="D731" s="17">
        <v>238.2</v>
      </c>
      <c r="E731" s="17">
        <v>-26.2</v>
      </c>
      <c r="F731" s="33">
        <v>0.394736842105263</v>
      </c>
      <c r="G731" s="33">
        <v>0.0153452685421995</v>
      </c>
      <c r="H731" s="17">
        <v>-0.165891128856851</v>
      </c>
      <c r="I731" s="33">
        <v>0.0373170620099228</v>
      </c>
    </row>
    <row r="732" spans="2:9" ht="10.5" customHeight="1">
      <c r="B732" s="16" t="s">
        <v>312</v>
      </c>
      <c r="C732" s="17">
        <v>138</v>
      </c>
      <c r="D732" s="17">
        <v>248</v>
      </c>
      <c r="E732" s="17">
        <v>-110</v>
      </c>
      <c r="F732" s="33">
        <v>-0.349056603773585</v>
      </c>
      <c r="G732" s="33">
        <v>0.0411418975650714</v>
      </c>
      <c r="H732" s="17">
        <v>-0.533229285616527</v>
      </c>
      <c r="I732" s="33">
        <v>0.0372011718063267</v>
      </c>
    </row>
    <row r="733" spans="2:9" ht="10.5" customHeight="1">
      <c r="B733" s="16" t="s">
        <v>313</v>
      </c>
      <c r="C733" s="17">
        <v>69</v>
      </c>
      <c r="D733" s="17">
        <v>209.4</v>
      </c>
      <c r="E733" s="17">
        <v>-140.4</v>
      </c>
      <c r="F733" s="33">
        <v>-0.5</v>
      </c>
      <c r="G733" s="33">
        <v>-0.155645161290323</v>
      </c>
      <c r="H733" s="17">
        <v>-0.999451854664472</v>
      </c>
      <c r="I733" s="33">
        <v>0.0370997765959578</v>
      </c>
    </row>
    <row r="734" spans="2:9" ht="10.5" customHeight="1">
      <c r="B734" s="16" t="s">
        <v>314</v>
      </c>
      <c r="C734" s="17">
        <v>98</v>
      </c>
      <c r="D734" s="17">
        <v>166.8</v>
      </c>
      <c r="E734" s="17">
        <v>-68.8</v>
      </c>
      <c r="F734" s="33">
        <v>0.420289855072464</v>
      </c>
      <c r="G734" s="33">
        <v>-0.203438395415473</v>
      </c>
      <c r="H734" s="17">
        <v>-1.22470284518054</v>
      </c>
      <c r="I734" s="33">
        <v>0.036984270233566</v>
      </c>
    </row>
    <row r="735" spans="2:9" ht="10.5" customHeight="1">
      <c r="B735" s="16" t="s">
        <v>315</v>
      </c>
      <c r="C735" s="17">
        <v>10</v>
      </c>
      <c r="D735" s="17">
        <v>133.8</v>
      </c>
      <c r="E735" s="17">
        <v>-123.8</v>
      </c>
      <c r="F735" s="33">
        <v>-0.897959183673469</v>
      </c>
      <c r="G735" s="33">
        <v>-0.197841726618705</v>
      </c>
      <c r="H735" s="17">
        <v>-1.6305813125806</v>
      </c>
      <c r="I735" s="33">
        <v>0.0369975454231352</v>
      </c>
    </row>
    <row r="736" spans="2:9" ht="10.5" customHeight="1">
      <c r="B736" s="16" t="s">
        <v>316</v>
      </c>
      <c r="C736" s="17">
        <v>79</v>
      </c>
      <c r="D736" s="17">
        <v>105.4</v>
      </c>
      <c r="E736" s="17">
        <v>-26.4</v>
      </c>
      <c r="F736" s="33">
        <v>6.9</v>
      </c>
      <c r="G736" s="33">
        <v>-0.212257100149477</v>
      </c>
      <c r="H736" s="17">
        <v>-1.71232856897472</v>
      </c>
      <c r="I736" s="33">
        <v>0.0368790812306484</v>
      </c>
    </row>
    <row r="737" spans="2:9" ht="10.5" customHeight="1">
      <c r="B737" s="16" t="s">
        <v>317</v>
      </c>
      <c r="C737" s="17">
        <v>87</v>
      </c>
      <c r="D737" s="17">
        <v>78.8</v>
      </c>
      <c r="E737" s="17">
        <v>8.2</v>
      </c>
      <c r="F737" s="33">
        <v>0.10126582278481</v>
      </c>
      <c r="G737" s="33">
        <v>-0.252371916508539</v>
      </c>
      <c r="H737" s="17">
        <v>-1.67972222499783</v>
      </c>
      <c r="I737" s="33">
        <v>0.0367587883395846</v>
      </c>
    </row>
    <row r="738" spans="2:9" ht="10.5" customHeight="1">
      <c r="B738" s="16" t="s">
        <v>318</v>
      </c>
      <c r="C738" s="17">
        <v>160</v>
      </c>
      <c r="D738" s="17">
        <v>68.6</v>
      </c>
      <c r="E738" s="17">
        <v>91.4</v>
      </c>
      <c r="F738" s="33">
        <v>0.839080459770115</v>
      </c>
      <c r="G738" s="33">
        <v>-0.129441624365482</v>
      </c>
      <c r="H738" s="17">
        <v>-1.37454280786669</v>
      </c>
      <c r="I738" s="33">
        <v>0.0366444085444373</v>
      </c>
    </row>
    <row r="739" spans="2:9" ht="10.5" customHeight="1">
      <c r="B739" s="16" t="s">
        <v>319</v>
      </c>
      <c r="C739" s="17">
        <v>366</v>
      </c>
      <c r="D739" s="17">
        <v>86.8</v>
      </c>
      <c r="E739" s="17">
        <v>279.2</v>
      </c>
      <c r="F739" s="33">
        <v>1.2875</v>
      </c>
      <c r="G739" s="33">
        <v>0.26530612244898</v>
      </c>
      <c r="H739" s="17">
        <v>-0.45763253725275</v>
      </c>
      <c r="I739" s="33">
        <v>0.0365328024582681</v>
      </c>
    </row>
    <row r="740" spans="2:9" ht="10.5" customHeight="1">
      <c r="B740" s="16" t="s">
        <v>320</v>
      </c>
      <c r="C740" s="17">
        <v>190</v>
      </c>
      <c r="D740" s="17">
        <v>140.4</v>
      </c>
      <c r="E740" s="17">
        <v>49.6</v>
      </c>
      <c r="F740" s="33">
        <v>-0.480874316939891</v>
      </c>
      <c r="G740" s="33">
        <v>0.617511520737327</v>
      </c>
      <c r="H740" s="17">
        <v>-0.294578359606976</v>
      </c>
      <c r="I740" s="33">
        <v>0.0364165729203089</v>
      </c>
    </row>
    <row r="741" spans="2:9" ht="10.5" customHeight="1">
      <c r="B741" s="16" t="s">
        <v>321</v>
      </c>
      <c r="C741" s="17">
        <v>300</v>
      </c>
      <c r="D741" s="17">
        <v>176.4</v>
      </c>
      <c r="E741" s="17">
        <v>123.6</v>
      </c>
      <c r="F741" s="33">
        <v>0.578947368421053</v>
      </c>
      <c r="G741" s="33">
        <v>0.256410256410256</v>
      </c>
      <c r="H741" s="17">
        <v>0.107676764937203</v>
      </c>
      <c r="I741" s="33">
        <v>0.0363026803534822</v>
      </c>
    </row>
    <row r="742" spans="2:9" ht="10.5" customHeight="1">
      <c r="B742" s="16" t="s">
        <v>322</v>
      </c>
      <c r="C742" s="17">
        <v>166</v>
      </c>
      <c r="D742" s="17">
        <v>220.6</v>
      </c>
      <c r="E742" s="17">
        <v>-54.6</v>
      </c>
      <c r="F742" s="33">
        <v>-0.446666666666667</v>
      </c>
      <c r="G742" s="33">
        <v>0.250566893424036</v>
      </c>
      <c r="H742" s="17">
        <v>-0.0693707326839534</v>
      </c>
      <c r="I742" s="33">
        <v>0.0361886407794666</v>
      </c>
    </row>
    <row r="743" spans="2:9" ht="10.5" customHeight="1">
      <c r="B743" s="16" t="s">
        <v>323</v>
      </c>
      <c r="C743" s="17">
        <v>211</v>
      </c>
      <c r="D743" s="17">
        <v>236.4</v>
      </c>
      <c r="E743" s="17">
        <v>-25.4</v>
      </c>
      <c r="F743" s="33">
        <v>0.271084337349398</v>
      </c>
      <c r="G743" s="33">
        <v>0.071622846781505</v>
      </c>
      <c r="H743" s="17">
        <v>-0.151082439997876</v>
      </c>
      <c r="I743" s="33">
        <v>0.0360731558731741</v>
      </c>
    </row>
    <row r="744" spans="2:9" ht="10.5" customHeight="1">
      <c r="B744" s="16" t="s">
        <v>324</v>
      </c>
      <c r="C744" s="17">
        <v>186</v>
      </c>
      <c r="D744" s="17">
        <v>246.6</v>
      </c>
      <c r="E744" s="17">
        <v>-60.6</v>
      </c>
      <c r="F744" s="33">
        <v>-0.118483412322275</v>
      </c>
      <c r="G744" s="33">
        <v>0.0431472081218274</v>
      </c>
      <c r="H744" s="17">
        <v>-0.345451949837111</v>
      </c>
      <c r="I744" s="33">
        <v>0.0359605335365053</v>
      </c>
    </row>
    <row r="745" spans="2:9" ht="10.5" customHeight="1">
      <c r="B745" s="16" t="s">
        <v>325</v>
      </c>
      <c r="C745" s="17">
        <v>17</v>
      </c>
      <c r="D745" s="17">
        <v>210.6</v>
      </c>
      <c r="E745" s="17">
        <v>-193.6</v>
      </c>
      <c r="F745" s="33">
        <v>-0.908602150537634</v>
      </c>
      <c r="G745" s="33">
        <v>-0.145985401459854</v>
      </c>
      <c r="H745" s="17">
        <v>-0.964857552561992</v>
      </c>
      <c r="I745" s="33">
        <v>0.0359622650128236</v>
      </c>
    </row>
    <row r="746" spans="2:9" ht="10.5" customHeight="1">
      <c r="B746" s="16" t="s">
        <v>326</v>
      </c>
      <c r="C746" s="17">
        <v>260</v>
      </c>
      <c r="D746" s="17">
        <v>176</v>
      </c>
      <c r="E746" s="17">
        <v>84</v>
      </c>
      <c r="F746" s="33">
        <v>14.2941176470588</v>
      </c>
      <c r="G746" s="33">
        <v>-0.164292497625831</v>
      </c>
      <c r="H746" s="17">
        <v>-0.693404333544222</v>
      </c>
      <c r="I746" s="33">
        <v>0.0358506673439085</v>
      </c>
    </row>
    <row r="747" spans="2:9" ht="10.5" customHeight="1">
      <c r="B747" s="16" t="s">
        <v>327</v>
      </c>
      <c r="C747" s="17">
        <v>237</v>
      </c>
      <c r="D747" s="17">
        <v>168</v>
      </c>
      <c r="E747" s="17">
        <v>69</v>
      </c>
      <c r="F747" s="33">
        <v>-0.0884615384615385</v>
      </c>
      <c r="G747" s="33">
        <v>-0.0454545454545455</v>
      </c>
      <c r="H747" s="17">
        <v>-0.471450816558413</v>
      </c>
      <c r="I747" s="33">
        <v>0.0357394460945122</v>
      </c>
    </row>
    <row r="748" spans="2:9" ht="10.5" customHeight="1">
      <c r="B748" s="16" t="s">
        <v>328</v>
      </c>
      <c r="C748" s="17">
        <v>227</v>
      </c>
      <c r="D748" s="17">
        <v>182.2</v>
      </c>
      <c r="E748" s="17">
        <v>44.8</v>
      </c>
      <c r="F748" s="33">
        <v>-0.0421940928270042</v>
      </c>
      <c r="G748" s="33">
        <v>0.0845238095238095</v>
      </c>
      <c r="H748" s="17">
        <v>-0.327731925077275</v>
      </c>
      <c r="I748" s="33">
        <v>0.0356279765183814</v>
      </c>
    </row>
    <row r="749" spans="2:9" ht="10.5" customHeight="1">
      <c r="B749" s="16" t="s">
        <v>329</v>
      </c>
      <c r="C749" s="17">
        <v>244</v>
      </c>
      <c r="D749" s="17">
        <v>185.4</v>
      </c>
      <c r="E749" s="17">
        <v>58.6</v>
      </c>
      <c r="F749" s="33">
        <v>0.0748898678414097</v>
      </c>
      <c r="G749" s="33">
        <v>0.0175631174533481</v>
      </c>
      <c r="H749" s="17">
        <v>-0.14125176075741</v>
      </c>
      <c r="I749" s="33">
        <v>0.0355176348599394</v>
      </c>
    </row>
    <row r="750" spans="2:9" ht="10.5" customHeight="1">
      <c r="B750" s="16" t="s">
        <v>330</v>
      </c>
      <c r="C750" s="17">
        <v>259</v>
      </c>
      <c r="D750" s="17">
        <v>197</v>
      </c>
      <c r="E750" s="17">
        <v>62</v>
      </c>
      <c r="F750" s="33">
        <v>0.0614754098360656</v>
      </c>
      <c r="G750" s="33">
        <v>0.0625674217907227</v>
      </c>
      <c r="H750" s="17">
        <v>0.0547774246077552</v>
      </c>
      <c r="I750" s="33">
        <v>0.0354079740213281</v>
      </c>
    </row>
    <row r="751" spans="2:9" ht="10.5" customHeight="1">
      <c r="B751" s="16" t="s">
        <v>331</v>
      </c>
      <c r="C751" s="17">
        <v>247</v>
      </c>
      <c r="D751" s="17">
        <v>245.4</v>
      </c>
      <c r="E751" s="17">
        <v>1.59999999999999</v>
      </c>
      <c r="F751" s="33">
        <v>-0.0463320463320463</v>
      </c>
      <c r="G751" s="33">
        <v>0.245685279187817</v>
      </c>
      <c r="H751" s="17">
        <v>0.0596366150964101</v>
      </c>
      <c r="I751" s="33">
        <v>0.0352966922483959</v>
      </c>
    </row>
    <row r="752" spans="2:9" ht="10.5" customHeight="1">
      <c r="B752" s="16" t="s">
        <v>332</v>
      </c>
      <c r="C752" s="17">
        <v>316</v>
      </c>
      <c r="D752" s="17">
        <v>242.8</v>
      </c>
      <c r="E752" s="17">
        <v>73.2</v>
      </c>
      <c r="F752" s="33">
        <v>0.279352226720648</v>
      </c>
      <c r="G752" s="33">
        <v>-0.0105949470252648</v>
      </c>
      <c r="H752" s="17">
        <v>0.288916751099243</v>
      </c>
      <c r="I752" s="33">
        <v>0.0351883206791541</v>
      </c>
    </row>
    <row r="753" spans="2:9" ht="10.5" customHeight="1">
      <c r="B753" s="16" t="s">
        <v>333</v>
      </c>
      <c r="C753" s="17">
        <v>318</v>
      </c>
      <c r="D753" s="17">
        <v>258.6</v>
      </c>
      <c r="E753" s="17">
        <v>59.4</v>
      </c>
      <c r="F753" s="33">
        <v>0.00632911392405063</v>
      </c>
      <c r="G753" s="33">
        <v>0.0650741350906096</v>
      </c>
      <c r="H753" s="17">
        <v>0.473638886252057</v>
      </c>
      <c r="I753" s="33">
        <v>0.0350801813220789</v>
      </c>
    </row>
    <row r="754" spans="2:9" ht="10.5" customHeight="1">
      <c r="B754" s="16" t="s">
        <v>334</v>
      </c>
      <c r="C754" s="17">
        <v>120</v>
      </c>
      <c r="D754" s="17">
        <v>276.8</v>
      </c>
      <c r="E754" s="17">
        <v>-156.8</v>
      </c>
      <c r="F754" s="33">
        <v>-0.622641509433962</v>
      </c>
      <c r="G754" s="33">
        <v>0.0703789636504253</v>
      </c>
      <c r="H754" s="17">
        <v>-0.0163101445462357</v>
      </c>
      <c r="I754" s="33">
        <v>0.0349835783044673</v>
      </c>
    </row>
    <row r="755" spans="2:9" ht="10.5" customHeight="1">
      <c r="B755" s="16" t="s">
        <v>335</v>
      </c>
      <c r="C755" s="17">
        <v>298</v>
      </c>
      <c r="D755" s="17">
        <v>252</v>
      </c>
      <c r="E755" s="17">
        <v>46</v>
      </c>
      <c r="F755" s="33">
        <v>1.48333333333333</v>
      </c>
      <c r="G755" s="33">
        <v>-0.0895953757225434</v>
      </c>
      <c r="H755" s="17">
        <v>0.126597650933722</v>
      </c>
      <c r="I755" s="33">
        <v>0.0348764224289423</v>
      </c>
    </row>
    <row r="756" spans="2:9" ht="10.5" customHeight="1">
      <c r="B756" s="16" t="s">
        <v>336</v>
      </c>
      <c r="C756" s="17">
        <v>175</v>
      </c>
      <c r="D756" s="17">
        <v>259.8</v>
      </c>
      <c r="E756" s="17">
        <v>-84.8</v>
      </c>
      <c r="F756" s="33">
        <v>-0.412751677852349</v>
      </c>
      <c r="G756" s="33">
        <v>0.030952380952381</v>
      </c>
      <c r="H756" s="17">
        <v>-0.136332991948426</v>
      </c>
      <c r="I756" s="33">
        <v>0.0347730905364102</v>
      </c>
    </row>
    <row r="757" spans="2:9" ht="10.5" customHeight="1">
      <c r="B757" s="16" t="s">
        <v>337</v>
      </c>
      <c r="C757" s="17">
        <v>333</v>
      </c>
      <c r="D757" s="17">
        <v>245.4</v>
      </c>
      <c r="E757" s="17">
        <v>87.6</v>
      </c>
      <c r="F757" s="33">
        <v>0.902857142857143</v>
      </c>
      <c r="G757" s="33">
        <v>-0.0554272517321016</v>
      </c>
      <c r="H757" s="17">
        <v>0.134458159261291</v>
      </c>
      <c r="I757" s="33">
        <v>0.0346682721181934</v>
      </c>
    </row>
    <row r="758" spans="2:9" ht="10.5" customHeight="1">
      <c r="B758" s="16" t="s">
        <v>338</v>
      </c>
      <c r="C758" s="17">
        <v>125</v>
      </c>
      <c r="D758" s="17">
        <v>248.8</v>
      </c>
      <c r="E758" s="17">
        <v>-123.8</v>
      </c>
      <c r="F758" s="33">
        <v>-0.624624624624625</v>
      </c>
      <c r="G758" s="33">
        <v>0.0138549307253464</v>
      </c>
      <c r="H758" s="17">
        <v>-0.246878635074897</v>
      </c>
      <c r="I758" s="33">
        <v>0.0345709770797232</v>
      </c>
    </row>
    <row r="759" spans="2:9" ht="10.5" customHeight="1">
      <c r="B759" s="16" t="s">
        <v>339</v>
      </c>
      <c r="C759" s="17">
        <v>330</v>
      </c>
      <c r="D759" s="17">
        <v>210.2</v>
      </c>
      <c r="E759" s="17">
        <v>119.8</v>
      </c>
      <c r="F759" s="33">
        <v>1.64</v>
      </c>
      <c r="G759" s="33">
        <v>-0.155144694533762</v>
      </c>
      <c r="H759" s="17">
        <v>0.1213633239284</v>
      </c>
      <c r="I759" s="33">
        <v>0.0344683470576584</v>
      </c>
    </row>
    <row r="760" spans="2:9" ht="10.5" customHeight="1">
      <c r="B760" s="16" t="s">
        <v>340</v>
      </c>
      <c r="C760" s="17">
        <v>93</v>
      </c>
      <c r="D760" s="17">
        <v>252.2</v>
      </c>
      <c r="E760" s="17">
        <v>-159.2</v>
      </c>
      <c r="F760" s="33">
        <v>-0.718181818181818</v>
      </c>
      <c r="G760" s="33">
        <v>0.199809705042816</v>
      </c>
      <c r="H760" s="17">
        <v>-0.365857970640189</v>
      </c>
      <c r="I760" s="33">
        <v>0.0343789482834169</v>
      </c>
    </row>
    <row r="761" spans="2:9" ht="10.5" customHeight="1">
      <c r="B761" s="16" t="s">
        <v>341</v>
      </c>
      <c r="C761" s="17">
        <v>181</v>
      </c>
      <c r="D761" s="17">
        <v>211.2</v>
      </c>
      <c r="E761" s="17">
        <v>-30.2</v>
      </c>
      <c r="F761" s="33">
        <v>0.946236559139785</v>
      </c>
      <c r="G761" s="33">
        <v>-0.162569389373513</v>
      </c>
      <c r="H761" s="17">
        <v>-0.4568157207297</v>
      </c>
      <c r="I761" s="33">
        <v>0.0342756853055742</v>
      </c>
    </row>
    <row r="762" spans="2:9" ht="10.5" customHeight="1">
      <c r="B762" s="16" t="s">
        <v>342</v>
      </c>
      <c r="C762" s="17">
        <v>62</v>
      </c>
      <c r="D762" s="17">
        <v>212.4</v>
      </c>
      <c r="E762" s="17">
        <v>-150.4</v>
      </c>
      <c r="F762" s="33">
        <v>-0.657458563535912</v>
      </c>
      <c r="G762" s="33">
        <v>0.00568181818181826</v>
      </c>
      <c r="H762" s="17">
        <v>-0.91257008024116</v>
      </c>
      <c r="I762" s="33">
        <v>0.0341939150520296</v>
      </c>
    </row>
    <row r="763" spans="2:9" ht="10.5" customHeight="1">
      <c r="B763" s="16" t="s">
        <v>343</v>
      </c>
      <c r="C763" s="17">
        <v>97</v>
      </c>
      <c r="D763" s="17">
        <v>158.2</v>
      </c>
      <c r="E763" s="17">
        <v>-61.2</v>
      </c>
      <c r="F763" s="33">
        <v>0.564516129032258</v>
      </c>
      <c r="G763" s="33">
        <v>-0.255178907721281</v>
      </c>
      <c r="H763" s="17">
        <v>-1.09525926181619</v>
      </c>
      <c r="I763" s="33">
        <v>0.0340960907716612</v>
      </c>
    </row>
    <row r="764" spans="2:9" ht="10.5" customHeight="1">
      <c r="B764" s="16" t="s">
        <v>344</v>
      </c>
      <c r="C764" s="17">
        <v>209</v>
      </c>
      <c r="D764" s="17">
        <v>152.6</v>
      </c>
      <c r="E764" s="17">
        <v>56.4</v>
      </c>
      <c r="F764" s="33">
        <v>1.15463917525773</v>
      </c>
      <c r="G764" s="33">
        <v>-0.0353982300884955</v>
      </c>
      <c r="H764" s="17">
        <v>-0.921557572203449</v>
      </c>
      <c r="I764" s="33">
        <v>0.033995544504412</v>
      </c>
    </row>
    <row r="765" spans="2:9" ht="10.5" customHeight="1">
      <c r="B765" s="16" t="s">
        <v>345</v>
      </c>
      <c r="C765" s="17">
        <v>240</v>
      </c>
      <c r="D765" s="17">
        <v>128.4</v>
      </c>
      <c r="E765" s="17">
        <v>111.6</v>
      </c>
      <c r="F765" s="33">
        <v>0.148325358851675</v>
      </c>
      <c r="G765" s="33">
        <v>-0.158584534731324</v>
      </c>
      <c r="H765" s="17">
        <v>-0.582637218070306</v>
      </c>
      <c r="I765" s="33">
        <v>0.033897366967982</v>
      </c>
    </row>
    <row r="766" spans="2:9" ht="10.5" customHeight="1">
      <c r="B766" s="16" t="s">
        <v>346</v>
      </c>
      <c r="C766" s="17">
        <v>31</v>
      </c>
      <c r="D766" s="17">
        <v>157.8</v>
      </c>
      <c r="E766" s="17">
        <v>-126.8</v>
      </c>
      <c r="F766" s="33">
        <v>-0.870833333333333</v>
      </c>
      <c r="G766" s="33">
        <v>0.228971962616822</v>
      </c>
      <c r="H766" s="17">
        <v>-0.961668337535561</v>
      </c>
      <c r="I766" s="33">
        <v>0.0338324597128016</v>
      </c>
    </row>
    <row r="767" spans="2:9" ht="10.5" customHeight="1">
      <c r="B767" s="16" t="s">
        <v>347</v>
      </c>
      <c r="C767" s="17">
        <v>230</v>
      </c>
      <c r="D767" s="17">
        <v>127.8</v>
      </c>
      <c r="E767" s="17">
        <v>102.2</v>
      </c>
      <c r="F767" s="33">
        <v>6.41935483870968</v>
      </c>
      <c r="G767" s="33">
        <v>-0.190114068441065</v>
      </c>
      <c r="H767" s="17">
        <v>-0.652801067063897</v>
      </c>
      <c r="I767" s="33">
        <v>0.0337351481050173</v>
      </c>
    </row>
    <row r="768" spans="2:9" ht="10.5" customHeight="1">
      <c r="B768" s="16" t="s">
        <v>348</v>
      </c>
      <c r="C768" s="17">
        <v>14</v>
      </c>
      <c r="D768" s="17">
        <v>161.4</v>
      </c>
      <c r="E768" s="17">
        <v>-147.4</v>
      </c>
      <c r="F768" s="33">
        <v>-0.939130434782609</v>
      </c>
      <c r="G768" s="33">
        <v>0.262910798122066</v>
      </c>
      <c r="H768" s="17">
        <v>-1.09085240716221</v>
      </c>
      <c r="I768" s="33">
        <v>0.0337282628015055</v>
      </c>
    </row>
    <row r="769" spans="2:9" ht="10.5" customHeight="1">
      <c r="B769" s="16" t="s">
        <v>349</v>
      </c>
      <c r="C769" s="17">
        <v>38</v>
      </c>
      <c r="D769" s="17">
        <v>144.8</v>
      </c>
      <c r="E769" s="17">
        <v>-106.8</v>
      </c>
      <c r="F769" s="33">
        <v>1.71428571428571</v>
      </c>
      <c r="G769" s="33">
        <v>-0.102850061957869</v>
      </c>
      <c r="H769" s="17">
        <v>-1.40546296547423</v>
      </c>
      <c r="I769" s="33">
        <v>0.0336527758933288</v>
      </c>
    </row>
    <row r="770" spans="2:9" ht="10.5" customHeight="1">
      <c r="B770" s="16" t="s">
        <v>350</v>
      </c>
      <c r="C770" s="17">
        <v>99</v>
      </c>
      <c r="D770" s="17">
        <v>110.6</v>
      </c>
      <c r="E770" s="17">
        <v>-11.6</v>
      </c>
      <c r="F770" s="33">
        <v>1.60526315789474</v>
      </c>
      <c r="G770" s="33">
        <v>-0.236187845303867</v>
      </c>
      <c r="H770" s="17">
        <v>-1.43571381720873</v>
      </c>
      <c r="I770" s="33">
        <v>0.0335539477469255</v>
      </c>
    </row>
    <row r="771" spans="2:9" ht="10.5" customHeight="1">
      <c r="B771" s="16" t="s">
        <v>351</v>
      </c>
      <c r="C771" s="17">
        <v>40</v>
      </c>
      <c r="D771" s="17">
        <v>82.4</v>
      </c>
      <c r="E771" s="17">
        <v>-42.4</v>
      </c>
      <c r="F771" s="33">
        <v>-0.595959595959596</v>
      </c>
      <c r="G771" s="33">
        <v>-0.25497287522604</v>
      </c>
      <c r="H771" s="17">
        <v>-1.55690993017557</v>
      </c>
      <c r="I771" s="33">
        <v>0.0334639540987824</v>
      </c>
    </row>
    <row r="772" spans="2:9" ht="10.5" customHeight="1">
      <c r="B772" s="16" t="s">
        <v>352</v>
      </c>
      <c r="C772" s="17">
        <v>1</v>
      </c>
      <c r="D772" s="17">
        <v>84.2</v>
      </c>
      <c r="E772" s="17">
        <v>-83.2</v>
      </c>
      <c r="F772" s="33">
        <v>-0.975</v>
      </c>
      <c r="G772" s="33">
        <v>0.0218446601941747</v>
      </c>
      <c r="H772" s="17">
        <v>-1.79774500412785</v>
      </c>
      <c r="I772" s="33">
        <v>0.0340892159705074</v>
      </c>
    </row>
    <row r="773" spans="2:9" ht="10.5" customHeight="1">
      <c r="B773" s="16" t="s">
        <v>353</v>
      </c>
      <c r="C773" s="17">
        <v>252</v>
      </c>
      <c r="D773" s="17">
        <v>38.4</v>
      </c>
      <c r="E773" s="17">
        <v>213.6</v>
      </c>
      <c r="F773" s="33">
        <v>251</v>
      </c>
      <c r="G773" s="33">
        <v>-0.543942992874109</v>
      </c>
      <c r="H773" s="17">
        <v>-1.16422222470395</v>
      </c>
      <c r="I773" s="33">
        <v>0.0339962859152967</v>
      </c>
    </row>
    <row r="774" spans="2:9" ht="10.5" customHeight="1">
      <c r="B774" s="16" t="s">
        <v>354</v>
      </c>
      <c r="C774" s="17">
        <v>356</v>
      </c>
      <c r="D774" s="17">
        <v>86</v>
      </c>
      <c r="E774" s="17">
        <v>270</v>
      </c>
      <c r="F774" s="33">
        <v>0.412698412698413</v>
      </c>
      <c r="G774" s="33">
        <v>1.23958333333333</v>
      </c>
      <c r="H774" s="17">
        <v>-0.369019226977542</v>
      </c>
      <c r="I774" s="33">
        <v>0.0339031124258116</v>
      </c>
    </row>
    <row r="775" spans="2:9" ht="10.5" customHeight="1">
      <c r="B775" s="16" t="s">
        <v>355</v>
      </c>
      <c r="C775" s="17">
        <v>141</v>
      </c>
      <c r="D775" s="17">
        <v>149.6</v>
      </c>
      <c r="E775" s="17">
        <v>-8.59999999999999</v>
      </c>
      <c r="F775" s="33">
        <v>-0.603932584269663</v>
      </c>
      <c r="G775" s="33">
        <v>0.73953488372093</v>
      </c>
      <c r="H775" s="17">
        <v>-0.393086422220297</v>
      </c>
      <c r="I775" s="33">
        <v>0.0338045019854896</v>
      </c>
    </row>
    <row r="776" spans="2:9" ht="10.5" customHeight="1">
      <c r="B776" s="16" t="s">
        <v>356</v>
      </c>
      <c r="C776" s="17">
        <v>65</v>
      </c>
      <c r="D776" s="17">
        <v>158</v>
      </c>
      <c r="E776" s="17">
        <v>-93</v>
      </c>
      <c r="F776" s="33">
        <v>-0.539007092198582</v>
      </c>
      <c r="G776" s="33">
        <v>0.0561497326203209</v>
      </c>
      <c r="H776" s="17">
        <v>-0.663077423904786</v>
      </c>
      <c r="I776" s="33">
        <v>0.0337181079239144</v>
      </c>
    </row>
    <row r="777" spans="2:9" ht="10.5" customHeight="1">
      <c r="B777" s="16" t="s">
        <v>357</v>
      </c>
      <c r="C777" s="17">
        <v>27</v>
      </c>
      <c r="D777" s="17">
        <v>163</v>
      </c>
      <c r="E777" s="17">
        <v>-136</v>
      </c>
      <c r="F777" s="33">
        <v>-0.584615384615385</v>
      </c>
      <c r="G777" s="33">
        <v>0.0316455696202532</v>
      </c>
      <c r="H777" s="17">
        <v>-1.0564987104632</v>
      </c>
      <c r="I777" s="33">
        <v>0.0336626557192701</v>
      </c>
    </row>
    <row r="778" spans="2:9" ht="10.5" customHeight="1">
      <c r="B778" s="16" t="s">
        <v>358</v>
      </c>
      <c r="C778" s="17">
        <v>362</v>
      </c>
      <c r="D778" s="17">
        <v>168.2</v>
      </c>
      <c r="E778" s="17">
        <v>193.8</v>
      </c>
      <c r="F778" s="33">
        <v>12.4074074074074</v>
      </c>
      <c r="G778" s="33">
        <v>0.0319018404907975</v>
      </c>
      <c r="H778" s="17">
        <v>-0.491697264925628</v>
      </c>
      <c r="I778" s="33">
        <v>0.0335695806753119</v>
      </c>
    </row>
    <row r="779" spans="2:9" ht="10.5" customHeight="1">
      <c r="B779" s="16" t="s">
        <v>359</v>
      </c>
      <c r="C779" s="17">
        <v>56</v>
      </c>
      <c r="D779" s="17">
        <v>190.2</v>
      </c>
      <c r="E779" s="17">
        <v>-134.2</v>
      </c>
      <c r="F779" s="33">
        <v>-0.845303867403315</v>
      </c>
      <c r="G779" s="33">
        <v>0.130796670630202</v>
      </c>
      <c r="H779" s="17">
        <v>-0.878137446240872</v>
      </c>
      <c r="I779" s="33">
        <v>0.0334925763789586</v>
      </c>
    </row>
    <row r="780" spans="2:9" ht="10.5" customHeight="1">
      <c r="B780" s="16" t="s">
        <v>360</v>
      </c>
      <c r="C780" s="17">
        <v>249</v>
      </c>
      <c r="D780" s="17">
        <v>130.2</v>
      </c>
      <c r="E780" s="17">
        <v>118.8</v>
      </c>
      <c r="F780" s="33">
        <v>3.44642857142857</v>
      </c>
      <c r="G780" s="33">
        <v>-0.315457413249211</v>
      </c>
      <c r="H780" s="17">
        <v>-0.53324367838427</v>
      </c>
      <c r="I780" s="33">
        <v>0.0334000183843755</v>
      </c>
    </row>
    <row r="781" spans="2:9" ht="10.5" customHeight="1">
      <c r="B781" s="16" t="s">
        <v>361</v>
      </c>
      <c r="C781" s="17">
        <v>204</v>
      </c>
      <c r="D781" s="17">
        <v>151.8</v>
      </c>
      <c r="E781" s="17">
        <v>52.2</v>
      </c>
      <c r="F781" s="33">
        <v>-0.180722891566265</v>
      </c>
      <c r="G781" s="33">
        <v>0.165898617511521</v>
      </c>
      <c r="H781" s="17">
        <v>-0.381711368963626</v>
      </c>
      <c r="I781" s="33">
        <v>0.0333061542341837</v>
      </c>
    </row>
    <row r="782" spans="2:9" ht="10.5" customHeight="1">
      <c r="B782" s="16" t="s">
        <v>362</v>
      </c>
      <c r="C782" s="17">
        <v>275</v>
      </c>
      <c r="D782" s="17">
        <v>179.6</v>
      </c>
      <c r="E782" s="17">
        <v>95.4</v>
      </c>
      <c r="F782" s="33">
        <v>0.348039215686274</v>
      </c>
      <c r="G782" s="33">
        <v>0.183135704874835</v>
      </c>
      <c r="H782" s="17">
        <v>-0.107265204582641</v>
      </c>
      <c r="I782" s="33">
        <v>0.033213569290408</v>
      </c>
    </row>
    <row r="783" spans="2:9" ht="10.5" customHeight="1">
      <c r="B783" s="16" t="s">
        <v>363</v>
      </c>
      <c r="C783" s="17">
        <v>3</v>
      </c>
      <c r="D783" s="17">
        <v>229.2</v>
      </c>
      <c r="E783" s="17">
        <v>-226.2</v>
      </c>
      <c r="F783" s="33">
        <v>-0.989090909090909</v>
      </c>
      <c r="G783" s="33">
        <v>0.276169265033408</v>
      </c>
      <c r="H783" s="17">
        <v>-0.753244446855262</v>
      </c>
      <c r="I783" s="33">
        <v>0.0337341835822313</v>
      </c>
    </row>
    <row r="784" spans="2:9" ht="10.5" customHeight="1">
      <c r="B784" s="16" t="s">
        <v>364</v>
      </c>
      <c r="C784" s="17">
        <v>128</v>
      </c>
      <c r="D784" s="17">
        <v>157.4</v>
      </c>
      <c r="E784" s="17">
        <v>-29.4</v>
      </c>
      <c r="F784" s="33">
        <v>41.6666666666667</v>
      </c>
      <c r="G784" s="33">
        <v>-0.31326352530541</v>
      </c>
      <c r="H784" s="17">
        <v>-0.834859135040859</v>
      </c>
      <c r="I784" s="33">
        <v>0.0336399391285551</v>
      </c>
    </row>
    <row r="785" spans="2:9" ht="10.5" customHeight="1">
      <c r="B785" s="16" t="s">
        <v>365</v>
      </c>
      <c r="C785" s="17">
        <v>293</v>
      </c>
      <c r="D785" s="17">
        <v>171.8</v>
      </c>
      <c r="E785" s="17">
        <v>121.2</v>
      </c>
      <c r="F785" s="33">
        <v>1.2890625</v>
      </c>
      <c r="G785" s="33">
        <v>0.0914866581956798</v>
      </c>
      <c r="H785" s="17">
        <v>-0.488169194316312</v>
      </c>
      <c r="I785" s="33">
        <v>0.0335477096065371</v>
      </c>
    </row>
    <row r="786" spans="2:9" ht="10.5" customHeight="1">
      <c r="B786" s="16" t="s">
        <v>366</v>
      </c>
      <c r="C786" s="17">
        <v>73</v>
      </c>
      <c r="D786" s="17">
        <v>180.6</v>
      </c>
      <c r="E786" s="17">
        <v>-107.6</v>
      </c>
      <c r="F786" s="33">
        <v>-0.750853242320819</v>
      </c>
      <c r="G786" s="33">
        <v>0.0512223515715948</v>
      </c>
      <c r="H786" s="17">
        <v>-0.791602142774339</v>
      </c>
      <c r="I786" s="33">
        <v>0.0334645023832357</v>
      </c>
    </row>
    <row r="787" spans="2:9" ht="10.5" customHeight="1">
      <c r="B787" s="16" t="s">
        <v>367</v>
      </c>
      <c r="C787" s="17">
        <v>19</v>
      </c>
      <c r="D787" s="17">
        <v>154.4</v>
      </c>
      <c r="E787" s="17">
        <v>-135.4</v>
      </c>
      <c r="F787" s="33">
        <v>-0.73972602739726</v>
      </c>
      <c r="G787" s="33">
        <v>-0.145071982281285</v>
      </c>
      <c r="H787" s="17">
        <v>-1.17185185423543</v>
      </c>
      <c r="I787" s="33">
        <v>0.0334268366577562</v>
      </c>
    </row>
    <row r="788" spans="2:9" ht="10.5" customHeight="1">
      <c r="B788" s="16" t="s">
        <v>368</v>
      </c>
      <c r="C788" s="17">
        <v>221</v>
      </c>
      <c r="D788" s="17">
        <v>103.2</v>
      </c>
      <c r="E788" s="17">
        <v>117.8</v>
      </c>
      <c r="F788" s="33">
        <v>10.6315789473684</v>
      </c>
      <c r="G788" s="33">
        <v>-0.33160621761658</v>
      </c>
      <c r="H788" s="17">
        <v>-0.836719877181244</v>
      </c>
      <c r="I788" s="33">
        <v>0.0333369061254071</v>
      </c>
    </row>
    <row r="789" spans="2:9" ht="10.5" customHeight="1">
      <c r="B789" s="16" t="s">
        <v>369</v>
      </c>
      <c r="C789" s="17">
        <v>341</v>
      </c>
      <c r="D789" s="17">
        <v>146.8</v>
      </c>
      <c r="E789" s="17">
        <v>194.2</v>
      </c>
      <c r="F789" s="33">
        <v>0.542986425339366</v>
      </c>
      <c r="G789" s="33">
        <v>0.422480620155039</v>
      </c>
      <c r="H789" s="17">
        <v>-0.288863922470061</v>
      </c>
      <c r="I789" s="33">
        <v>0.033247756735223</v>
      </c>
    </row>
    <row r="790" spans="2:9" ht="10.5" customHeight="1">
      <c r="B790" s="16" t="s">
        <v>370</v>
      </c>
      <c r="C790" s="17">
        <v>156</v>
      </c>
      <c r="D790" s="17">
        <v>189.4</v>
      </c>
      <c r="E790" s="17">
        <v>-33.4</v>
      </c>
      <c r="F790" s="33">
        <v>-0.542521994134897</v>
      </c>
      <c r="G790" s="33">
        <v>0.290190735694823</v>
      </c>
      <c r="H790" s="17">
        <v>-0.381612202799276</v>
      </c>
      <c r="I790" s="33">
        <v>0.0331563056717359</v>
      </c>
    </row>
    <row r="791" spans="2:9" ht="10.5" customHeight="1">
      <c r="B791" s="16" t="s">
        <v>371</v>
      </c>
      <c r="C791" s="17">
        <v>171</v>
      </c>
      <c r="D791" s="17">
        <v>162</v>
      </c>
      <c r="E791" s="17">
        <v>9</v>
      </c>
      <c r="F791" s="33">
        <v>0.0961538461538462</v>
      </c>
      <c r="G791" s="33">
        <v>-0.144667370644139</v>
      </c>
      <c r="H791" s="17">
        <v>-0.355406582121066</v>
      </c>
      <c r="I791" s="33">
        <v>0.0330641009508194</v>
      </c>
    </row>
    <row r="792" spans="2:9" ht="10.5" customHeight="1">
      <c r="B792" s="16" t="s">
        <v>372</v>
      </c>
      <c r="C792" s="17">
        <v>245</v>
      </c>
      <c r="D792" s="17">
        <v>181.6</v>
      </c>
      <c r="E792" s="17">
        <v>63.4</v>
      </c>
      <c r="F792" s="33">
        <v>0.432748538011696</v>
      </c>
      <c r="G792" s="33">
        <v>0.120987654320988</v>
      </c>
      <c r="H792" s="17">
        <v>-0.177814920332428</v>
      </c>
      <c r="I792" s="33">
        <v>0.0329740082549904</v>
      </c>
    </row>
    <row r="793" spans="2:9" ht="10.5" customHeight="1">
      <c r="B793" s="16" t="s">
        <v>373</v>
      </c>
      <c r="C793" s="17">
        <v>135</v>
      </c>
      <c r="D793" s="17">
        <v>226.8</v>
      </c>
      <c r="E793" s="17">
        <v>-91.8</v>
      </c>
      <c r="F793" s="33">
        <v>-0.448979591836735</v>
      </c>
      <c r="G793" s="33">
        <v>0.248898678414097</v>
      </c>
      <c r="H793" s="17">
        <v>-0.432320989998171</v>
      </c>
      <c r="I793" s="33">
        <v>0.0328876607011957</v>
      </c>
    </row>
    <row r="794" spans="2:9" ht="10.5" customHeight="1">
      <c r="B794" s="16" t="s">
        <v>374</v>
      </c>
      <c r="C794" s="17">
        <v>361</v>
      </c>
      <c r="D794" s="17">
        <v>209.6</v>
      </c>
      <c r="E794" s="17">
        <v>151.4</v>
      </c>
      <c r="F794" s="33">
        <v>1.67407407407407</v>
      </c>
      <c r="G794" s="33">
        <v>-0.0758377425044092</v>
      </c>
      <c r="H794" s="17">
        <v>-0.0117328432114726</v>
      </c>
      <c r="I794" s="33">
        <v>0.0327997772830864</v>
      </c>
    </row>
    <row r="795" spans="2:9" ht="10.5" customHeight="1">
      <c r="B795" s="16" t="s">
        <v>375</v>
      </c>
      <c r="C795" s="17">
        <v>290</v>
      </c>
      <c r="D795" s="17">
        <v>213.6</v>
      </c>
      <c r="E795" s="17">
        <v>76.4</v>
      </c>
      <c r="F795" s="33">
        <v>-0.196675900277008</v>
      </c>
      <c r="G795" s="33">
        <v>0.0190839694656489</v>
      </c>
      <c r="H795" s="17">
        <v>0.199349291714526</v>
      </c>
      <c r="I795" s="33">
        <v>0.0327111805438186</v>
      </c>
    </row>
    <row r="796" spans="2:9" ht="10.5" customHeight="1">
      <c r="B796" s="16" t="s">
        <v>376</v>
      </c>
      <c r="C796" s="17">
        <v>174</v>
      </c>
      <c r="D796" s="17">
        <v>240.4</v>
      </c>
      <c r="E796" s="17">
        <v>-66.4</v>
      </c>
      <c r="F796" s="33">
        <v>-0.4</v>
      </c>
      <c r="G796" s="33">
        <v>0.125468164794008</v>
      </c>
      <c r="H796" s="17">
        <v>0.0158800099191691</v>
      </c>
      <c r="I796" s="33">
        <v>0.0326239631456293</v>
      </c>
    </row>
    <row r="797" spans="2:9" ht="10.5" customHeight="1">
      <c r="B797" s="16" t="s">
        <v>377</v>
      </c>
      <c r="C797" s="17">
        <v>101</v>
      </c>
      <c r="D797" s="17">
        <v>241</v>
      </c>
      <c r="E797" s="17">
        <v>-140</v>
      </c>
      <c r="F797" s="33">
        <v>-0.419540229885057</v>
      </c>
      <c r="G797" s="33">
        <v>0.00249584026622294</v>
      </c>
      <c r="H797" s="17">
        <v>-0.368779001097092</v>
      </c>
      <c r="I797" s="33">
        <v>0.0325447986125781</v>
      </c>
    </row>
    <row r="798" spans="2:9" ht="10.5" customHeight="1">
      <c r="B798" s="16" t="s">
        <v>378</v>
      </c>
      <c r="C798" s="17">
        <v>167</v>
      </c>
      <c r="D798" s="17">
        <v>212.2</v>
      </c>
      <c r="E798" s="17">
        <v>-45.2</v>
      </c>
      <c r="F798" s="33">
        <v>0.653465346534653</v>
      </c>
      <c r="G798" s="33">
        <v>-0.119502074688797</v>
      </c>
      <c r="H798" s="17">
        <v>-0.491604264107785</v>
      </c>
      <c r="I798" s="33">
        <v>0.0324576663715501</v>
      </c>
    </row>
    <row r="799" spans="2:9" ht="10.5" customHeight="1">
      <c r="B799" s="18" t="s">
        <v>379</v>
      </c>
      <c r="C799" s="19">
        <v>322</v>
      </c>
      <c r="D799" s="19">
        <v>218.6</v>
      </c>
      <c r="E799" s="19">
        <v>103.4</v>
      </c>
      <c r="F799" s="29">
        <v>0.92814371257485</v>
      </c>
      <c r="G799" s="29">
        <v>0.0301602262016965</v>
      </c>
      <c r="H799" s="19">
        <v>-0.207747421856125</v>
      </c>
      <c r="I799" s="29">
        <v>0.0323713814132089</v>
      </c>
    </row>
    <row r="800" spans="2:9" ht="10.5" customHeight="1">
      <c r="B800" s="21" t="s">
        <v>397</v>
      </c>
      <c r="C800" s="17">
        <f>AVERAGE($C$434:$C$799)</f>
        <v>183.3087431693989</v>
      </c>
      <c r="D800" s="17">
        <f>AVERAGE($D$434:$D$799)</f>
        <v>183.5164905912551</v>
      </c>
      <c r="E800" s="17">
        <f>AVERAGE($E$434:$E$799)</f>
        <v>-0.20774742185612435</v>
      </c>
      <c r="F800" s="33">
        <f>AVERAGE($F$434:$F$799)</f>
        <v>1.9212401536866222</v>
      </c>
      <c r="G800" s="33">
        <f>AVERAGE($G$434:$G$799)</f>
        <v>0.017952809246745218</v>
      </c>
      <c r="H800" s="17">
        <f>AVERAGE($H$434:$H$799)</f>
        <v>-1.4193453513838612</v>
      </c>
      <c r="I800" s="33">
        <f>AVERAGE($I$434:$I$799)</f>
        <v>0.07256842481508036</v>
      </c>
    </row>
    <row r="801" spans="2:9" ht="10.5" customHeight="1">
      <c r="B801" s="21" t="s">
        <v>398</v>
      </c>
      <c r="C801" s="17">
        <f>MAX($C$434:$C$799)</f>
        <v>366</v>
      </c>
      <c r="D801" s="17">
        <f>MAX($D$434:$D$799)</f>
        <v>296.4</v>
      </c>
      <c r="E801" s="17">
        <f>MAX($E$434:$E$799)</f>
        <v>279.2</v>
      </c>
      <c r="F801" s="33">
        <f>MAX($F$434:$F$799)</f>
        <v>251</v>
      </c>
      <c r="G801" s="33">
        <f>MAX($G$434:$G$799)</f>
        <v>1.23958333333333</v>
      </c>
      <c r="H801" s="17">
        <f>MAX($H$434:$H$799)</f>
        <v>19.196049288962</v>
      </c>
      <c r="I801" s="33">
        <f>MAX($I$434:$I$799)</f>
        <v>0.300708355718591</v>
      </c>
    </row>
    <row r="802" spans="2:9" ht="10.5" customHeight="1">
      <c r="B802" s="21" t="s">
        <v>399</v>
      </c>
      <c r="C802" s="17">
        <f>MIN($C$434:$C$799)</f>
        <v>1</v>
      </c>
      <c r="D802" s="17">
        <f>MIN($D$434:$D$799)</f>
        <v>38.4</v>
      </c>
      <c r="E802" s="17">
        <f>MIN($E$434:$E$799)</f>
        <v>-291.4</v>
      </c>
      <c r="F802" s="33">
        <f>MIN($F$434:$F$799)</f>
        <v>-0.99406528189911</v>
      </c>
      <c r="G802" s="33">
        <f>MIN($G$434:$G$799)</f>
        <v>-0.543942992874109</v>
      </c>
      <c r="H802" s="17">
        <f>MIN($H$434:$H$799)</f>
        <v>-30.4651226794805</v>
      </c>
      <c r="I802" s="33">
        <f>MIN($I$434:$I$799)</f>
        <v>0.0309642330426609</v>
      </c>
    </row>
    <row r="803" spans="2:9" ht="10.5" customHeight="1">
      <c r="B803" s="21" t="s">
        <v>415</v>
      </c>
      <c r="C803" s="17">
        <f>STDEV($C$434:$C$799)</f>
        <v>105.65314291718474</v>
      </c>
      <c r="D803" s="17">
        <f>STDEV($D$434:$D$799)</f>
        <v>50.015993536899074</v>
      </c>
      <c r="E803" s="17">
        <f>STDEV($E$434:$E$799)</f>
        <v>114.99625312846436</v>
      </c>
      <c r="F803" s="33">
        <f>STDEV($F$434:$F$799)</f>
        <v>13.903086323890342</v>
      </c>
      <c r="G803" s="33">
        <f>STDEV($G$434:$G$799)</f>
        <v>0.19904357578680562</v>
      </c>
      <c r="H803" s="17">
        <f>STDEV($H$434:$H$799)</f>
        <v>3.6143621668502735</v>
      </c>
      <c r="I803" s="33">
        <f>STDEV($I$434:$I$799)</f>
        <v>0.05156015311194952</v>
      </c>
    </row>
    <row r="804" spans="2:9" ht="10.5" customHeight="1">
      <c r="B804" s="21" t="s">
        <v>416</v>
      </c>
      <c r="C804" s="17">
        <f>VAR($C$434:$C$799)</f>
        <v>11162.586608279064</v>
      </c>
      <c r="D804" s="17">
        <f>VAR($D$434:$D$799)</f>
        <v>2501.5996094831303</v>
      </c>
      <c r="E804" s="17">
        <f>VAR($E$434:$E$799)</f>
        <v>13224.138233585849</v>
      </c>
      <c r="F804" s="33">
        <f>VAR($F$434:$F$799)</f>
        <v>193.29580932954667</v>
      </c>
      <c r="G804" s="33">
        <f>VAR($G$434:$G$799)</f>
        <v>0.03961834506199783</v>
      </c>
      <c r="H804" s="17">
        <f>VAR($H$434:$H$799)</f>
        <v>13.063613873158605</v>
      </c>
      <c r="I804" s="33">
        <f>VAR($I$434:$I$799)</f>
        <v>0.0026584493889276776</v>
      </c>
    </row>
    <row r="805" spans="2:9" ht="10.5" customHeight="1">
      <c r="B805" s="22" t="s">
        <v>417</v>
      </c>
      <c r="C805" s="19">
        <f>MEDIAN($C$434:$C$799)</f>
        <v>183.5</v>
      </c>
      <c r="D805" s="19">
        <f>MEDIAN($D$434:$D$799)</f>
        <v>185.8</v>
      </c>
      <c r="E805" s="19">
        <f>MEDIAN($E$434:$E$799)</f>
        <v>-0.7000000000000025</v>
      </c>
      <c r="F805" s="29">
        <f>MEDIAN($F$434:$F$799)</f>
        <v>0.0075187969924812</v>
      </c>
      <c r="G805" s="29">
        <f>MEDIAN($G$434:$G$799)</f>
        <v>0.00185013876040706</v>
      </c>
      <c r="H805" s="19">
        <f>MEDIAN($H$434:$H$799)</f>
        <v>-0.9465150883448775</v>
      </c>
      <c r="I805" s="29">
        <f>MEDIAN($I$434:$I$799)</f>
        <v>0.05195682154155005</v>
      </c>
    </row>
    <row r="807" spans="2:9" ht="10.5" customHeight="1">
      <c r="B807" s="10" t="s">
        <v>418</v>
      </c>
      <c r="C807" s="11"/>
      <c r="D807" s="11"/>
      <c r="E807" s="11"/>
      <c r="F807" s="11"/>
      <c r="G807" s="11"/>
      <c r="H807" s="11"/>
      <c r="I807" s="12"/>
    </row>
    <row r="809" spans="2:9" ht="10.5" customHeight="1">
      <c r="B809" s="22" t="s">
        <v>419</v>
      </c>
      <c r="C809" s="20"/>
      <c r="D809" s="20"/>
      <c r="E809" s="34" t="s">
        <v>420</v>
      </c>
      <c r="G809" s="22" t="s">
        <v>421</v>
      </c>
      <c r="H809" s="20"/>
      <c r="I809" s="34" t="s">
        <v>420</v>
      </c>
    </row>
    <row r="810" spans="2:9" ht="10.5" customHeight="1">
      <c r="B810" s="35" t="s">
        <v>422</v>
      </c>
      <c r="E810" s="17">
        <v>4512.92930337059</v>
      </c>
      <c r="G810" s="35" t="s">
        <v>423</v>
      </c>
      <c r="I810" s="17">
        <v>1.90144036339303</v>
      </c>
    </row>
    <row r="811" spans="2:9" ht="10.5" customHeight="1">
      <c r="B811" s="35" t="s">
        <v>424</v>
      </c>
      <c r="E811" s="17">
        <v>4516.83193670399</v>
      </c>
      <c r="G811" s="35" t="s">
        <v>425</v>
      </c>
      <c r="I811" s="17">
        <v>183.308743169399</v>
      </c>
    </row>
    <row r="812" spans="2:9" ht="10.5" customHeight="1">
      <c r="B812" s="35" t="s">
        <v>426</v>
      </c>
      <c r="E812" s="33">
        <v>2.4507802442582</v>
      </c>
      <c r="G812" s="35" t="s">
        <v>427</v>
      </c>
      <c r="I812" s="17">
        <v>105.653142917185</v>
      </c>
    </row>
    <row r="813" spans="2:9" ht="10.5" customHeight="1">
      <c r="B813" s="35" t="s">
        <v>428</v>
      </c>
      <c r="E813" s="33">
        <v>0</v>
      </c>
      <c r="G813" s="35" t="s">
        <v>398</v>
      </c>
      <c r="I813" s="17">
        <v>366</v>
      </c>
    </row>
    <row r="814" spans="2:9" ht="10.5" customHeight="1">
      <c r="B814" s="35" t="s">
        <v>429</v>
      </c>
      <c r="E814" s="33">
        <v>0</v>
      </c>
      <c r="G814" s="35" t="s">
        <v>399</v>
      </c>
      <c r="I814" s="17">
        <v>1</v>
      </c>
    </row>
    <row r="815" spans="2:9" ht="10.5" customHeight="1">
      <c r="B815" s="35" t="s">
        <v>430</v>
      </c>
      <c r="E815" s="17">
        <v>114.839234877932</v>
      </c>
      <c r="G815" s="35" t="s">
        <v>431</v>
      </c>
      <c r="I815" s="17">
        <v>229</v>
      </c>
    </row>
    <row r="816" spans="7:9" ht="10.5" customHeight="1">
      <c r="G816" s="35" t="s">
        <v>432</v>
      </c>
      <c r="I816" s="17">
        <v>365</v>
      </c>
    </row>
    <row r="817" spans="2:5" ht="10.5" customHeight="1">
      <c r="B817" s="22" t="s">
        <v>433</v>
      </c>
      <c r="C817" s="20"/>
      <c r="D817" s="20"/>
      <c r="E817" s="34" t="s">
        <v>420</v>
      </c>
    </row>
    <row r="818" spans="2:5" ht="10.5" customHeight="1">
      <c r="B818" s="35" t="s">
        <v>434</v>
      </c>
      <c r="E818" s="36" t="s">
        <v>435</v>
      </c>
    </row>
    <row r="819" spans="2:5" ht="10.5" customHeight="1">
      <c r="B819" s="35" t="s">
        <v>436</v>
      </c>
      <c r="E819" s="17">
        <v>5</v>
      </c>
    </row>
    <row r="821" spans="2:9" ht="10.5" customHeight="1">
      <c r="B821" s="10" t="s">
        <v>437</v>
      </c>
      <c r="C821" s="11"/>
      <c r="D821" s="11"/>
      <c r="E821" s="11"/>
      <c r="F821" s="11"/>
      <c r="G821" s="11"/>
      <c r="H821" s="11"/>
      <c r="I821" s="12"/>
    </row>
    <row r="823" spans="2:5" ht="10.5" customHeight="1">
      <c r="B823" s="22" t="s">
        <v>438</v>
      </c>
      <c r="C823" s="20"/>
      <c r="D823" s="20"/>
      <c r="E823" s="34" t="s">
        <v>420</v>
      </c>
    </row>
    <row r="824" spans="2:5" ht="10.5" customHeight="1">
      <c r="B824" s="35" t="s">
        <v>439</v>
      </c>
      <c r="E824" s="37" t="s">
        <v>466</v>
      </c>
    </row>
    <row r="825" spans="2:5" ht="10.5" customHeight="1">
      <c r="B825" s="35" t="s">
        <v>441</v>
      </c>
      <c r="E825" s="36" t="s">
        <v>394</v>
      </c>
    </row>
    <row r="826" spans="2:5" ht="10.5" customHeight="1">
      <c r="B826" s="35" t="s">
        <v>442</v>
      </c>
      <c r="E826" s="36">
        <v>12</v>
      </c>
    </row>
    <row r="827" spans="2:5" ht="10.5" customHeight="1">
      <c r="B827" s="35" t="s">
        <v>443</v>
      </c>
      <c r="E827" s="32"/>
    </row>
    <row r="828" spans="2:5" ht="10.5" customHeight="1">
      <c r="B828" s="35" t="s">
        <v>444</v>
      </c>
      <c r="E828" s="36" t="s">
        <v>445</v>
      </c>
    </row>
    <row r="829" spans="2:5" ht="10.5" customHeight="1">
      <c r="B829" s="35" t="s">
        <v>446</v>
      </c>
      <c r="E829" s="32"/>
    </row>
    <row r="830" spans="2:5" ht="10.5" customHeight="1">
      <c r="B830" s="35" t="s">
        <v>447</v>
      </c>
      <c r="E830" s="32"/>
    </row>
    <row r="831" spans="2:5" ht="10.5" customHeight="1">
      <c r="B831" s="35" t="s">
        <v>448</v>
      </c>
      <c r="E831" s="36" t="s">
        <v>445</v>
      </c>
    </row>
    <row r="832" spans="2:5" ht="10.5" customHeight="1">
      <c r="B832" s="35" t="s">
        <v>449</v>
      </c>
      <c r="E832" s="32"/>
    </row>
    <row r="833" spans="2:5" ht="10.5" customHeight="1">
      <c r="B833" s="35" t="s">
        <v>450</v>
      </c>
      <c r="E833" s="32"/>
    </row>
    <row r="834" spans="2:5" ht="10.5" customHeight="1">
      <c r="B834" s="35" t="s">
        <v>451</v>
      </c>
      <c r="E834" s="36" t="s">
        <v>445</v>
      </c>
    </row>
    <row r="835" spans="2:5" ht="10.5" customHeight="1">
      <c r="B835" s="35" t="s">
        <v>452</v>
      </c>
      <c r="E835" s="36" t="s">
        <v>445</v>
      </c>
    </row>
    <row r="836" spans="2:5" ht="10.5" customHeight="1">
      <c r="B836" s="35" t="s">
        <v>453</v>
      </c>
      <c r="E836" s="36" t="s">
        <v>445</v>
      </c>
    </row>
    <row r="837" spans="2:5" ht="10.5" customHeight="1">
      <c r="B837" s="35" t="s">
        <v>454</v>
      </c>
      <c r="E837" s="32"/>
    </row>
    <row r="838" spans="2:5" ht="10.5" customHeight="1">
      <c r="B838" s="35" t="s">
        <v>455</v>
      </c>
      <c r="E838" s="36" t="s">
        <v>445</v>
      </c>
    </row>
    <row r="839" spans="2:5" ht="10.5" customHeight="1">
      <c r="B839" s="35" t="s">
        <v>456</v>
      </c>
      <c r="E839" s="32"/>
    </row>
    <row r="840" spans="2:5" ht="10.5" customHeight="1">
      <c r="B840" s="35" t="s">
        <v>457</v>
      </c>
      <c r="E840" s="32"/>
    </row>
    <row r="841" spans="2:5" ht="10.5" customHeight="1">
      <c r="B841" s="35" t="s">
        <v>458</v>
      </c>
      <c r="E841" s="36" t="s">
        <v>435</v>
      </c>
    </row>
    <row r="843" spans="2:9" ht="10.5" customHeight="1">
      <c r="B843" s="10" t="s">
        <v>459</v>
      </c>
      <c r="C843" s="11"/>
      <c r="D843" s="11"/>
      <c r="E843" s="11"/>
      <c r="F843" s="11"/>
      <c r="G843" s="11"/>
      <c r="H843" s="11"/>
      <c r="I843" s="12"/>
    </row>
    <row r="844" spans="2:9" ht="10.5" customHeight="1">
      <c r="B844" s="23" t="s">
        <v>467</v>
      </c>
      <c r="C844" s="24"/>
      <c r="D844" s="24"/>
      <c r="E844" s="24"/>
      <c r="F844" s="24"/>
      <c r="G844" s="24"/>
      <c r="H844" s="24"/>
      <c r="I844" s="26"/>
    </row>
    <row r="845" spans="2:9" ht="10.5" customHeight="1">
      <c r="B845" s="23" t="s">
        <v>461</v>
      </c>
      <c r="C845" s="24"/>
      <c r="D845" s="24"/>
      <c r="E845" s="24"/>
      <c r="F845" s="24"/>
      <c r="G845" s="24"/>
      <c r="H845" s="24"/>
      <c r="I845" s="26"/>
    </row>
    <row r="846" spans="2:9" ht="10.5" customHeight="1">
      <c r="B846" s="28" t="s">
        <v>462</v>
      </c>
      <c r="C846" s="20"/>
      <c r="D846" s="20"/>
      <c r="E846" s="20"/>
      <c r="F846" s="20"/>
      <c r="G846" s="20"/>
      <c r="H846" s="20"/>
      <c r="I846" s="30"/>
    </row>
  </sheetData>
  <printOptions/>
  <pageMargins left="0.75" right="0.7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14.00390625" style="7" customWidth="1"/>
  </cols>
  <sheetData>
    <row r="1" spans="1:3" ht="12.75">
      <c r="A1" s="3"/>
      <c r="B1" s="3" t="s">
        <v>0</v>
      </c>
      <c r="C1" s="3" t="s">
        <v>1</v>
      </c>
    </row>
    <row r="2" spans="1:3" ht="12.75">
      <c r="A2" s="1" t="s">
        <v>0</v>
      </c>
      <c r="B2" s="1">
        <v>1</v>
      </c>
      <c r="C2" s="5"/>
    </row>
    <row r="3" spans="1:3" ht="18.75" thickBot="1">
      <c r="A3" s="2" t="s">
        <v>1</v>
      </c>
      <c r="B3" s="43">
        <v>-0.22568614001154047</v>
      </c>
      <c r="C3" s="6">
        <v>1</v>
      </c>
    </row>
    <row r="6" spans="2:3" ht="12.75">
      <c r="B6" t="s">
        <v>6</v>
      </c>
      <c r="C6" s="7">
        <f>(B3)^2</f>
        <v>0.05093423379330865</v>
      </c>
    </row>
    <row r="7" spans="2:3" ht="12.75">
      <c r="B7" t="s">
        <v>2</v>
      </c>
      <c r="C7" s="7">
        <v>-0.22568614</v>
      </c>
    </row>
    <row r="8" spans="2:3" ht="12.75">
      <c r="B8" t="s">
        <v>3</v>
      </c>
      <c r="C8" s="7">
        <f>(1)-(C6)</f>
        <v>0.9490657662066914</v>
      </c>
    </row>
    <row r="9" spans="2:3" ht="12.75">
      <c r="B9" t="s">
        <v>4</v>
      </c>
      <c r="C9" s="7">
        <v>364</v>
      </c>
    </row>
    <row r="10" spans="2:3" ht="12.75">
      <c r="B10" t="s">
        <v>7</v>
      </c>
      <c r="C10" s="7">
        <f>(C8)/(C9)</f>
        <v>0.0026073235335348664</v>
      </c>
    </row>
    <row r="11" ht="12.75"/>
    <row r="12" spans="2:3" ht="18">
      <c r="B12" s="8" t="s">
        <v>5</v>
      </c>
      <c r="C12" s="8">
        <f>(C7)/SQRT(C10)</f>
        <v>-4.419848939597453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6" ht="12.75"/>
    <row r="27" ht="12.75"/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6438407" r:id="rId1"/>
    <oleObject progId="Equation.3" shapeId="64384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827"/>
  <sheetViews>
    <sheetView showGridLines="0" workbookViewId="0" topLeftCell="A1">
      <selection activeCell="A2" sqref="A2"/>
    </sheetView>
  </sheetViews>
  <sheetFormatPr defaultColWidth="9.140625" defaultRowHeight="10.5" customHeight="1"/>
  <cols>
    <col min="2" max="9" width="12.7109375" style="0" customWidth="1"/>
  </cols>
  <sheetData>
    <row r="2" spans="1:4" ht="0.75" customHeight="1">
      <c r="A2" t="s">
        <v>9</v>
      </c>
      <c r="B2" t="s">
        <v>11</v>
      </c>
      <c r="C2" t="s">
        <v>12</v>
      </c>
      <c r="D2" t="s">
        <v>13</v>
      </c>
    </row>
    <row r="3" spans="1:4" ht="0.75" customHeight="1">
      <c r="A3">
        <v>305</v>
      </c>
      <c r="B3" s="38">
        <v>27303</v>
      </c>
      <c r="D3">
        <v>227.06690378162455</v>
      </c>
    </row>
    <row r="4" spans="1:4" ht="0.75" customHeight="1">
      <c r="A4">
        <v>159</v>
      </c>
      <c r="B4" s="38">
        <v>27334</v>
      </c>
      <c r="D4">
        <v>242.65352302529962</v>
      </c>
    </row>
    <row r="5" spans="1:4" ht="0.75" customHeight="1">
      <c r="A5">
        <v>251</v>
      </c>
      <c r="B5" s="38">
        <v>27364</v>
      </c>
      <c r="D5">
        <v>225.9228184202397</v>
      </c>
    </row>
    <row r="6" spans="1:4" ht="0.75" customHeight="1">
      <c r="A6">
        <v>215</v>
      </c>
      <c r="B6" s="38">
        <v>27395</v>
      </c>
      <c r="D6">
        <v>230.93825473619177</v>
      </c>
    </row>
    <row r="7" spans="1:4" ht="0.75" customHeight="1">
      <c r="A7">
        <v>101</v>
      </c>
      <c r="B7" s="38">
        <v>27426</v>
      </c>
      <c r="D7">
        <v>227.7506037889534</v>
      </c>
    </row>
    <row r="8" spans="1:4" ht="0.75" customHeight="1">
      <c r="A8">
        <v>224</v>
      </c>
      <c r="B8" s="38">
        <v>27454</v>
      </c>
      <c r="D8">
        <v>202.40048303116274</v>
      </c>
    </row>
    <row r="9" spans="1:4" ht="0.75" customHeight="1">
      <c r="A9">
        <v>306</v>
      </c>
      <c r="B9" s="38">
        <v>27485</v>
      </c>
      <c r="D9">
        <v>206.72038642493018</v>
      </c>
    </row>
    <row r="10" spans="1:4" ht="0.75" customHeight="1">
      <c r="A10">
        <v>199</v>
      </c>
      <c r="B10" s="38">
        <v>27515</v>
      </c>
      <c r="D10">
        <v>226.57630913994416</v>
      </c>
    </row>
    <row r="11" spans="1:4" ht="0.75" customHeight="1">
      <c r="A11">
        <v>194</v>
      </c>
      <c r="B11" s="38">
        <v>27546</v>
      </c>
      <c r="D11">
        <v>221.06104731195532</v>
      </c>
    </row>
    <row r="12" spans="1:4" ht="0.75" customHeight="1">
      <c r="A12">
        <v>325</v>
      </c>
      <c r="B12" s="38">
        <v>27576</v>
      </c>
      <c r="D12">
        <v>215.64883784956425</v>
      </c>
    </row>
    <row r="13" spans="1:4" ht="0.75" customHeight="1">
      <c r="A13">
        <v>329</v>
      </c>
      <c r="B13" s="38">
        <v>27607</v>
      </c>
      <c r="D13">
        <v>237.5190702796514</v>
      </c>
    </row>
    <row r="14" spans="1:4" ht="0.75" customHeight="1">
      <c r="A14">
        <v>221</v>
      </c>
      <c r="B14" s="38">
        <v>27638</v>
      </c>
      <c r="D14">
        <v>255.81525622372112</v>
      </c>
    </row>
    <row r="15" spans="1:4" ht="0.75" customHeight="1">
      <c r="A15">
        <v>318</v>
      </c>
      <c r="B15" s="38">
        <v>27668</v>
      </c>
      <c r="D15">
        <v>248.85220497897689</v>
      </c>
    </row>
    <row r="16" spans="1:4" ht="0.75" customHeight="1">
      <c r="A16">
        <v>238</v>
      </c>
      <c r="B16" s="38">
        <v>27699</v>
      </c>
      <c r="D16">
        <v>262.6817639831815</v>
      </c>
    </row>
    <row r="17" spans="1:4" ht="0.75" customHeight="1">
      <c r="A17">
        <v>17</v>
      </c>
      <c r="B17" s="38">
        <v>27729</v>
      </c>
      <c r="D17">
        <v>257.7454111865452</v>
      </c>
    </row>
    <row r="18" spans="1:4" ht="0.75" customHeight="1">
      <c r="A18">
        <v>121</v>
      </c>
      <c r="B18" s="38">
        <v>27760</v>
      </c>
      <c r="D18">
        <v>209.59632894923618</v>
      </c>
    </row>
    <row r="19" spans="1:4" ht="0.75" customHeight="1">
      <c r="A19">
        <v>235</v>
      </c>
      <c r="B19" s="38">
        <v>27791</v>
      </c>
      <c r="D19">
        <v>191.87706315938894</v>
      </c>
    </row>
    <row r="20" spans="1:4" ht="0.75" customHeight="1">
      <c r="A20">
        <v>140</v>
      </c>
      <c r="B20" s="38">
        <v>27820</v>
      </c>
      <c r="D20">
        <v>200.50165052751115</v>
      </c>
    </row>
    <row r="21" spans="1:4" ht="0.75" customHeight="1">
      <c r="A21">
        <v>58</v>
      </c>
      <c r="B21" s="38">
        <v>27851</v>
      </c>
      <c r="D21">
        <v>188.40132042200892</v>
      </c>
    </row>
    <row r="22" spans="1:4" ht="0.75" customHeight="1">
      <c r="A22">
        <v>280</v>
      </c>
      <c r="B22" s="38">
        <v>27881</v>
      </c>
      <c r="D22">
        <v>162.32105633760713</v>
      </c>
    </row>
    <row r="23" spans="1:4" ht="0.75" customHeight="1">
      <c r="A23">
        <v>186</v>
      </c>
      <c r="B23" s="38">
        <v>27912</v>
      </c>
      <c r="D23">
        <v>185.8568450700857</v>
      </c>
    </row>
    <row r="24" spans="1:4" ht="0.75" customHeight="1">
      <c r="A24">
        <v>337</v>
      </c>
      <c r="B24" s="38">
        <v>27942</v>
      </c>
      <c r="D24">
        <v>185.88547605606857</v>
      </c>
    </row>
    <row r="25" spans="1:4" ht="0.75" customHeight="1">
      <c r="A25">
        <v>118</v>
      </c>
      <c r="B25" s="38">
        <v>27973</v>
      </c>
      <c r="D25">
        <v>216.10838084485485</v>
      </c>
    </row>
    <row r="26" spans="1:4" ht="0.75" customHeight="1">
      <c r="A26">
        <v>59</v>
      </c>
      <c r="B26" s="38">
        <v>28004</v>
      </c>
      <c r="D26">
        <v>196.48670467588389</v>
      </c>
    </row>
    <row r="27" spans="1:4" ht="0.75" customHeight="1">
      <c r="A27">
        <v>52</v>
      </c>
      <c r="B27" s="38">
        <v>28034</v>
      </c>
      <c r="D27">
        <v>168.9893637407071</v>
      </c>
    </row>
    <row r="28" spans="1:4" ht="0.75" customHeight="1">
      <c r="A28">
        <v>92</v>
      </c>
      <c r="B28" s="38">
        <v>28065</v>
      </c>
      <c r="D28">
        <v>145.5914909925657</v>
      </c>
    </row>
    <row r="29" spans="1:4" ht="0.75" customHeight="1">
      <c r="A29">
        <v>355</v>
      </c>
      <c r="B29" s="38">
        <v>28095</v>
      </c>
      <c r="D29">
        <v>134.87319279405256</v>
      </c>
    </row>
    <row r="30" spans="1:4" ht="0.75" customHeight="1">
      <c r="A30">
        <v>77</v>
      </c>
      <c r="B30" s="38">
        <v>28126</v>
      </c>
      <c r="D30">
        <v>178.89855423524205</v>
      </c>
    </row>
    <row r="31" spans="1:4" ht="0.75" customHeight="1">
      <c r="A31">
        <v>349</v>
      </c>
      <c r="B31" s="38">
        <v>28157</v>
      </c>
      <c r="D31">
        <v>158.51884338819363</v>
      </c>
    </row>
    <row r="32" spans="1:4" ht="0.75" customHeight="1">
      <c r="A32">
        <v>164</v>
      </c>
      <c r="B32" s="38">
        <v>28185</v>
      </c>
      <c r="D32">
        <v>196.6150747105549</v>
      </c>
    </row>
    <row r="33" spans="1:4" ht="0.75" customHeight="1">
      <c r="A33">
        <v>211</v>
      </c>
      <c r="B33" s="38">
        <v>28216</v>
      </c>
      <c r="D33">
        <v>200.83333333333334</v>
      </c>
    </row>
    <row r="34" spans="1:4" ht="0.75" customHeight="1">
      <c r="A34">
        <v>86</v>
      </c>
      <c r="B34" s="38">
        <v>28246</v>
      </c>
      <c r="D34">
        <v>197.7</v>
      </c>
    </row>
    <row r="35" spans="1:4" ht="0.75" customHeight="1">
      <c r="A35">
        <v>144</v>
      </c>
      <c r="B35" s="38">
        <v>28277</v>
      </c>
      <c r="D35">
        <v>195.26666666666668</v>
      </c>
    </row>
    <row r="36" spans="1:4" ht="0.75" customHeight="1">
      <c r="A36">
        <v>297</v>
      </c>
      <c r="B36" s="38">
        <v>28307</v>
      </c>
      <c r="D36">
        <v>191.7</v>
      </c>
    </row>
    <row r="37" spans="1:4" ht="0.75" customHeight="1">
      <c r="A37">
        <v>210</v>
      </c>
      <c r="B37" s="38">
        <v>28338</v>
      </c>
      <c r="D37">
        <v>194.43333333333334</v>
      </c>
    </row>
    <row r="38" spans="1:4" ht="0.75" customHeight="1">
      <c r="A38">
        <v>214</v>
      </c>
      <c r="B38" s="38">
        <v>28369</v>
      </c>
      <c r="D38">
        <v>198.06666666666666</v>
      </c>
    </row>
    <row r="39" spans="1:4" ht="0.75" customHeight="1">
      <c r="A39">
        <v>347</v>
      </c>
      <c r="B39" s="38">
        <v>28399</v>
      </c>
      <c r="D39">
        <v>197.73333333333332</v>
      </c>
    </row>
    <row r="40" spans="1:4" ht="0.75" customHeight="1">
      <c r="A40">
        <v>91</v>
      </c>
      <c r="B40" s="38">
        <v>28430</v>
      </c>
      <c r="D40">
        <v>199.1</v>
      </c>
    </row>
    <row r="41" spans="1:4" ht="0.75" customHeight="1">
      <c r="A41">
        <v>181</v>
      </c>
      <c r="B41" s="38">
        <v>28460</v>
      </c>
      <c r="D41">
        <v>195.5</v>
      </c>
    </row>
    <row r="42" spans="1:4" ht="0.75" customHeight="1">
      <c r="A42">
        <v>338</v>
      </c>
      <c r="B42" s="38">
        <v>28491</v>
      </c>
      <c r="D42">
        <v>195.06666666666666</v>
      </c>
    </row>
    <row r="43" spans="1:4" ht="0.75" customHeight="1">
      <c r="A43">
        <v>216</v>
      </c>
      <c r="B43" s="38">
        <v>28522</v>
      </c>
      <c r="D43">
        <v>195.5</v>
      </c>
    </row>
    <row r="44" spans="1:4" ht="0.75" customHeight="1">
      <c r="A44">
        <v>150</v>
      </c>
      <c r="B44" s="38">
        <v>28550</v>
      </c>
      <c r="D44">
        <v>191.73333333333332</v>
      </c>
    </row>
    <row r="45" spans="1:4" ht="0.75" customHeight="1">
      <c r="A45">
        <v>68</v>
      </c>
      <c r="B45" s="38">
        <v>28581</v>
      </c>
      <c r="D45">
        <v>189.36666666666667</v>
      </c>
    </row>
    <row r="46" spans="1:4" ht="0.75" customHeight="1">
      <c r="A46">
        <v>152</v>
      </c>
      <c r="B46" s="38">
        <v>28611</v>
      </c>
      <c r="D46">
        <v>181.03333333333333</v>
      </c>
    </row>
    <row r="47" spans="1:4" ht="0.75" customHeight="1">
      <c r="A47">
        <v>4</v>
      </c>
      <c r="B47" s="38">
        <v>28642</v>
      </c>
      <c r="D47">
        <v>178.16666666666666</v>
      </c>
    </row>
    <row r="48" spans="1:4" ht="0.75" customHeight="1">
      <c r="A48">
        <v>89</v>
      </c>
      <c r="B48" s="38">
        <v>28672</v>
      </c>
      <c r="D48">
        <v>177.73333333333332</v>
      </c>
    </row>
    <row r="49" spans="1:4" ht="0.75" customHeight="1">
      <c r="A49">
        <v>212</v>
      </c>
      <c r="B49" s="38">
        <v>28703</v>
      </c>
      <c r="D49">
        <v>176.66666666666666</v>
      </c>
    </row>
    <row r="50" spans="1:4" ht="0.75" customHeight="1">
      <c r="A50">
        <v>189</v>
      </c>
      <c r="B50" s="38">
        <v>28734</v>
      </c>
      <c r="D50">
        <v>175.9</v>
      </c>
    </row>
    <row r="51" spans="1:4" ht="0.75" customHeight="1">
      <c r="A51">
        <v>292</v>
      </c>
      <c r="B51" s="38">
        <v>28764</v>
      </c>
      <c r="D51">
        <v>177.53333333333333</v>
      </c>
    </row>
    <row r="52" spans="1:4" ht="0.75" customHeight="1">
      <c r="A52">
        <v>25</v>
      </c>
      <c r="B52" s="38">
        <v>28795</v>
      </c>
      <c r="D52">
        <v>185.33333333333334</v>
      </c>
    </row>
    <row r="53" spans="1:4" ht="0.75" customHeight="1">
      <c r="A53">
        <v>302</v>
      </c>
      <c r="B53" s="38">
        <v>28825</v>
      </c>
      <c r="D53">
        <v>176.83333333333334</v>
      </c>
    </row>
    <row r="54" spans="1:4" ht="0.75" customHeight="1">
      <c r="A54">
        <v>363</v>
      </c>
      <c r="B54" s="38">
        <v>28856</v>
      </c>
      <c r="D54">
        <v>180.7</v>
      </c>
    </row>
    <row r="55" spans="1:4" ht="0.75" customHeight="1">
      <c r="A55">
        <v>290</v>
      </c>
      <c r="B55" s="38">
        <v>28887</v>
      </c>
      <c r="D55">
        <v>181.56666666666666</v>
      </c>
    </row>
    <row r="56" spans="1:4" ht="0.75" customHeight="1">
      <c r="A56">
        <v>57</v>
      </c>
      <c r="B56" s="38">
        <v>28915</v>
      </c>
      <c r="D56">
        <v>187.3</v>
      </c>
    </row>
    <row r="57" spans="1:4" ht="0.75" customHeight="1">
      <c r="A57">
        <v>236</v>
      </c>
      <c r="B57" s="38">
        <v>28946</v>
      </c>
      <c r="D57">
        <v>187.23333333333332</v>
      </c>
    </row>
    <row r="58" spans="1:4" ht="0.75" customHeight="1">
      <c r="A58">
        <v>179</v>
      </c>
      <c r="B58" s="38">
        <v>28976</v>
      </c>
      <c r="D58">
        <v>193.36666666666667</v>
      </c>
    </row>
    <row r="59" spans="1:4" ht="0.75" customHeight="1">
      <c r="A59">
        <v>365</v>
      </c>
      <c r="B59" s="38">
        <v>29007</v>
      </c>
      <c r="D59">
        <v>196.26666666666668</v>
      </c>
    </row>
    <row r="60" spans="1:4" ht="0.75" customHeight="1">
      <c r="A60">
        <v>205</v>
      </c>
      <c r="B60" s="38">
        <v>29037</v>
      </c>
      <c r="D60">
        <v>196.6</v>
      </c>
    </row>
    <row r="61" spans="1:4" ht="0.75" customHeight="1">
      <c r="A61">
        <v>299</v>
      </c>
      <c r="B61" s="38">
        <v>29068</v>
      </c>
      <c r="D61">
        <v>200.86666666666667</v>
      </c>
    </row>
    <row r="62" spans="1:4" ht="0.75" customHeight="1">
      <c r="A62">
        <v>285</v>
      </c>
      <c r="B62" s="38">
        <v>29099</v>
      </c>
      <c r="D62">
        <v>199.2</v>
      </c>
    </row>
    <row r="63" spans="1:4" ht="0.75" customHeight="1">
      <c r="A63">
        <v>108</v>
      </c>
      <c r="B63" s="38">
        <v>29129</v>
      </c>
      <c r="D63">
        <v>203.23333333333332</v>
      </c>
    </row>
    <row r="64" spans="1:4" ht="0.75" customHeight="1">
      <c r="A64">
        <v>29</v>
      </c>
      <c r="B64" s="38">
        <v>29160</v>
      </c>
      <c r="D64">
        <v>199.8</v>
      </c>
    </row>
    <row r="65" spans="1:4" ht="0.75" customHeight="1">
      <c r="A65">
        <v>267</v>
      </c>
      <c r="B65" s="38">
        <v>29190</v>
      </c>
      <c r="D65">
        <v>197.9</v>
      </c>
    </row>
    <row r="66" spans="1:4" ht="0.75" customHeight="1">
      <c r="A66">
        <v>275</v>
      </c>
      <c r="B66" s="38">
        <v>29221</v>
      </c>
      <c r="D66">
        <v>202</v>
      </c>
    </row>
    <row r="67" spans="1:4" ht="0.75" customHeight="1">
      <c r="A67">
        <v>293</v>
      </c>
      <c r="B67" s="38">
        <v>29252</v>
      </c>
      <c r="D67">
        <v>201.26666666666668</v>
      </c>
    </row>
    <row r="68" spans="1:4" ht="0.75" customHeight="1">
      <c r="A68">
        <v>139</v>
      </c>
      <c r="B68" s="38">
        <v>29281</v>
      </c>
      <c r="D68">
        <v>204.03333333333333</v>
      </c>
    </row>
    <row r="69" spans="1:4" ht="0.75" customHeight="1">
      <c r="A69">
        <v>122</v>
      </c>
      <c r="B69" s="38">
        <v>29312</v>
      </c>
      <c r="D69">
        <v>201.53333333333333</v>
      </c>
    </row>
    <row r="70" spans="1:4" ht="0.75" customHeight="1">
      <c r="A70">
        <v>213</v>
      </c>
      <c r="B70" s="38">
        <v>29342</v>
      </c>
      <c r="D70">
        <v>194.03333333333333</v>
      </c>
    </row>
    <row r="71" spans="1:4" ht="0.75" customHeight="1">
      <c r="A71">
        <v>317</v>
      </c>
      <c r="B71" s="38">
        <v>29373</v>
      </c>
      <c r="D71">
        <v>198.1</v>
      </c>
    </row>
    <row r="72" spans="1:4" ht="0.75" customHeight="1">
      <c r="A72">
        <v>323</v>
      </c>
      <c r="B72" s="38">
        <v>29403</v>
      </c>
      <c r="D72">
        <v>202.63333333333333</v>
      </c>
    </row>
    <row r="73" spans="1:4" ht="0.75" customHeight="1">
      <c r="A73">
        <v>136</v>
      </c>
      <c r="B73" s="38">
        <v>29434</v>
      </c>
      <c r="D73">
        <v>202.13333333333333</v>
      </c>
    </row>
    <row r="74" spans="1:4" ht="0.75" customHeight="1">
      <c r="A74">
        <v>300</v>
      </c>
      <c r="B74" s="38">
        <v>29465</v>
      </c>
      <c r="D74">
        <v>199.46666666666667</v>
      </c>
    </row>
    <row r="75" spans="1:4" ht="0.75" customHeight="1">
      <c r="A75">
        <v>259</v>
      </c>
      <c r="B75" s="38">
        <v>29495</v>
      </c>
      <c r="D75">
        <v>204.46666666666667</v>
      </c>
    </row>
    <row r="76" spans="1:4" ht="0.75" customHeight="1">
      <c r="A76">
        <v>354</v>
      </c>
      <c r="B76" s="38">
        <v>29526</v>
      </c>
      <c r="D76">
        <v>210.83333333333334</v>
      </c>
    </row>
    <row r="77" spans="1:4" ht="0.75" customHeight="1">
      <c r="A77">
        <v>169</v>
      </c>
      <c r="B77" s="38">
        <v>29556</v>
      </c>
      <c r="D77">
        <v>217.56666666666666</v>
      </c>
    </row>
    <row r="78" spans="1:4" ht="0.75" customHeight="1">
      <c r="A78">
        <v>166</v>
      </c>
      <c r="B78" s="38">
        <v>29587</v>
      </c>
      <c r="D78">
        <v>223.06666666666666</v>
      </c>
    </row>
    <row r="79" spans="1:4" ht="0.75" customHeight="1">
      <c r="A79">
        <v>33</v>
      </c>
      <c r="B79" s="38">
        <v>29618</v>
      </c>
      <c r="D79">
        <v>225.63333333333333</v>
      </c>
    </row>
    <row r="80" spans="1:4" ht="0.75" customHeight="1">
      <c r="A80">
        <v>332</v>
      </c>
      <c r="B80" s="38">
        <v>29646</v>
      </c>
      <c r="D80">
        <v>219.66666666666666</v>
      </c>
    </row>
    <row r="81" spans="1:4" ht="0.75" customHeight="1">
      <c r="A81">
        <v>200</v>
      </c>
      <c r="B81" s="38">
        <v>29677</v>
      </c>
      <c r="D81">
        <v>224.43333333333334</v>
      </c>
    </row>
    <row r="82" spans="1:4" ht="0.75" customHeight="1">
      <c r="A82">
        <v>239</v>
      </c>
      <c r="B82" s="38">
        <v>29707</v>
      </c>
      <c r="D82">
        <v>221.36666666666667</v>
      </c>
    </row>
    <row r="83" spans="1:4" ht="0.75" customHeight="1">
      <c r="A83">
        <v>334</v>
      </c>
      <c r="B83" s="38">
        <v>29738</v>
      </c>
      <c r="D83">
        <v>228.5</v>
      </c>
    </row>
    <row r="84" spans="1:4" ht="0.75" customHeight="1">
      <c r="A84">
        <v>265</v>
      </c>
      <c r="B84" s="38">
        <v>29768</v>
      </c>
      <c r="D84">
        <v>229.56666666666666</v>
      </c>
    </row>
    <row r="85" spans="1:4" ht="0.75" customHeight="1">
      <c r="A85">
        <v>256</v>
      </c>
      <c r="B85" s="38">
        <v>29799</v>
      </c>
      <c r="D85">
        <v>226.3</v>
      </c>
    </row>
    <row r="86" spans="1:4" ht="0.75" customHeight="1">
      <c r="A86">
        <v>258</v>
      </c>
      <c r="B86" s="38">
        <v>29830</v>
      </c>
      <c r="D86">
        <v>225.16666666666666</v>
      </c>
    </row>
    <row r="87" spans="1:4" ht="0.75" customHeight="1">
      <c r="A87">
        <v>343</v>
      </c>
      <c r="B87" s="38">
        <v>29860</v>
      </c>
      <c r="D87">
        <v>231.86666666666667</v>
      </c>
    </row>
    <row r="88" spans="1:4" ht="0.75" customHeight="1">
      <c r="A88">
        <v>170</v>
      </c>
      <c r="B88" s="38">
        <v>29891</v>
      </c>
      <c r="D88">
        <v>235.43333333333334</v>
      </c>
    </row>
    <row r="89" spans="1:4" ht="0.75" customHeight="1">
      <c r="A89">
        <v>268</v>
      </c>
      <c r="B89" s="38">
        <v>29921</v>
      </c>
      <c r="D89">
        <v>235.13333333333333</v>
      </c>
    </row>
    <row r="90" spans="1:4" ht="0.75" customHeight="1">
      <c r="A90">
        <v>223</v>
      </c>
      <c r="B90" s="38">
        <v>29952</v>
      </c>
      <c r="D90">
        <v>231.9</v>
      </c>
    </row>
    <row r="91" spans="1:4" ht="0.75" customHeight="1">
      <c r="A91">
        <v>362</v>
      </c>
      <c r="B91" s="38">
        <v>29983</v>
      </c>
      <c r="D91">
        <v>232.5</v>
      </c>
    </row>
    <row r="92" spans="1:4" ht="0.75" customHeight="1">
      <c r="A92">
        <v>217</v>
      </c>
      <c r="B92" s="38">
        <v>30011</v>
      </c>
      <c r="D92">
        <v>234.6</v>
      </c>
    </row>
    <row r="93" spans="1:4" ht="0.75" customHeight="1">
      <c r="A93">
        <v>30</v>
      </c>
      <c r="B93" s="38">
        <v>30042</v>
      </c>
      <c r="D93">
        <v>232.33333333333334</v>
      </c>
    </row>
    <row r="94" spans="1:4" ht="0.75" customHeight="1">
      <c r="A94">
        <v>32</v>
      </c>
      <c r="B94" s="38">
        <v>30072</v>
      </c>
      <c r="D94">
        <v>229.73333333333332</v>
      </c>
    </row>
    <row r="95" spans="1:4" ht="0.75" customHeight="1">
      <c r="A95">
        <v>271</v>
      </c>
      <c r="B95" s="38">
        <v>30103</v>
      </c>
      <c r="D95">
        <v>229.83333333333334</v>
      </c>
    </row>
    <row r="96" spans="1:4" ht="0.75" customHeight="1">
      <c r="A96">
        <v>83</v>
      </c>
      <c r="B96" s="38">
        <v>30133</v>
      </c>
      <c r="D96">
        <v>229.96666666666667</v>
      </c>
    </row>
    <row r="97" spans="1:4" ht="0.75" customHeight="1">
      <c r="A97">
        <v>81</v>
      </c>
      <c r="B97" s="38">
        <v>30164</v>
      </c>
      <c r="D97">
        <v>223.56666666666666</v>
      </c>
    </row>
    <row r="98" spans="1:4" ht="0.75" customHeight="1">
      <c r="A98">
        <v>269</v>
      </c>
      <c r="B98" s="38">
        <v>30195</v>
      </c>
      <c r="D98">
        <v>216.5</v>
      </c>
    </row>
    <row r="99" spans="1:4" ht="0.75" customHeight="1">
      <c r="A99">
        <v>253</v>
      </c>
      <c r="B99" s="38">
        <v>30225</v>
      </c>
      <c r="D99">
        <v>220.83333333333334</v>
      </c>
    </row>
    <row r="100" spans="1:4" ht="0.75" customHeight="1">
      <c r="A100">
        <v>147</v>
      </c>
      <c r="B100" s="38">
        <v>30256</v>
      </c>
      <c r="D100">
        <v>225.2</v>
      </c>
    </row>
    <row r="101" spans="1:4" ht="0.75" customHeight="1">
      <c r="A101">
        <v>312</v>
      </c>
      <c r="B101" s="38">
        <v>30286</v>
      </c>
      <c r="D101">
        <v>223</v>
      </c>
    </row>
    <row r="102" spans="1:4" ht="0.75" customHeight="1">
      <c r="A102">
        <v>219</v>
      </c>
      <c r="B102" s="38">
        <v>30317</v>
      </c>
      <c r="D102">
        <v>222.83333333333334</v>
      </c>
    </row>
    <row r="103" spans="1:4" ht="0.75" customHeight="1">
      <c r="A103">
        <v>218</v>
      </c>
      <c r="B103" s="38">
        <v>30348</v>
      </c>
      <c r="D103">
        <v>219.36666666666667</v>
      </c>
    </row>
    <row r="104" spans="1:4" ht="0.75" customHeight="1">
      <c r="A104">
        <v>14</v>
      </c>
      <c r="B104" s="38">
        <v>30376</v>
      </c>
      <c r="D104">
        <v>222.1</v>
      </c>
    </row>
    <row r="105" spans="1:4" ht="0.75" customHeight="1">
      <c r="A105">
        <v>346</v>
      </c>
      <c r="B105" s="38">
        <v>30407</v>
      </c>
      <c r="D105">
        <v>212.56666666666666</v>
      </c>
    </row>
    <row r="106" spans="1:4" ht="0.75" customHeight="1">
      <c r="A106">
        <v>124</v>
      </c>
      <c r="B106" s="38">
        <v>30437</v>
      </c>
      <c r="D106">
        <v>215.46666666666667</v>
      </c>
    </row>
    <row r="107" spans="1:4" ht="0.75" customHeight="1">
      <c r="A107">
        <v>231</v>
      </c>
      <c r="B107" s="38">
        <v>30468</v>
      </c>
      <c r="D107">
        <v>207.8</v>
      </c>
    </row>
    <row r="108" spans="1:4" ht="0.75" customHeight="1">
      <c r="A108">
        <v>273</v>
      </c>
      <c r="B108" s="38">
        <v>30498</v>
      </c>
      <c r="D108">
        <v>209.86666666666667</v>
      </c>
    </row>
    <row r="109" spans="1:4" ht="0.75" customHeight="1">
      <c r="A109">
        <v>148</v>
      </c>
      <c r="B109" s="38">
        <v>30529</v>
      </c>
      <c r="D109">
        <v>213.43333333333334</v>
      </c>
    </row>
    <row r="110" spans="1:4" ht="0.75" customHeight="1">
      <c r="A110">
        <v>260</v>
      </c>
      <c r="B110" s="38">
        <v>30560</v>
      </c>
      <c r="D110">
        <v>217.26666666666668</v>
      </c>
    </row>
    <row r="111" spans="1:4" ht="0.75" customHeight="1">
      <c r="A111">
        <v>90</v>
      </c>
      <c r="B111" s="38">
        <v>30590</v>
      </c>
      <c r="D111">
        <v>214.86666666666667</v>
      </c>
    </row>
    <row r="112" spans="1:4" ht="0.75" customHeight="1">
      <c r="A112">
        <v>336</v>
      </c>
      <c r="B112" s="38">
        <v>30621</v>
      </c>
      <c r="D112">
        <v>211.2</v>
      </c>
    </row>
    <row r="113" spans="1:4" ht="0.75" customHeight="1">
      <c r="A113">
        <v>345</v>
      </c>
      <c r="B113" s="38">
        <v>30651</v>
      </c>
      <c r="D113">
        <v>214.43333333333334</v>
      </c>
    </row>
    <row r="114" spans="1:4" ht="0.75" customHeight="1">
      <c r="A114">
        <v>62</v>
      </c>
      <c r="B114" s="38">
        <v>30682</v>
      </c>
      <c r="D114">
        <v>214.8</v>
      </c>
    </row>
    <row r="115" spans="1:4" ht="0.75" customHeight="1">
      <c r="A115">
        <v>316</v>
      </c>
      <c r="B115" s="38">
        <v>30713</v>
      </c>
      <c r="D115">
        <v>208.03333333333333</v>
      </c>
    </row>
    <row r="116" spans="1:4" ht="0.75" customHeight="1">
      <c r="A116">
        <v>252</v>
      </c>
      <c r="B116" s="38">
        <v>30742</v>
      </c>
      <c r="D116">
        <v>210.03333333333333</v>
      </c>
    </row>
    <row r="117" spans="1:4" ht="0.75" customHeight="1">
      <c r="A117">
        <v>2</v>
      </c>
      <c r="B117" s="38">
        <v>30773</v>
      </c>
      <c r="D117">
        <v>209.83333333333334</v>
      </c>
    </row>
    <row r="118" spans="1:4" ht="0.75" customHeight="1">
      <c r="A118">
        <v>351</v>
      </c>
      <c r="B118" s="38">
        <v>30803</v>
      </c>
      <c r="D118">
        <v>198.46666666666667</v>
      </c>
    </row>
    <row r="119" spans="1:4" ht="0.75" customHeight="1">
      <c r="A119">
        <v>340</v>
      </c>
      <c r="B119" s="38">
        <v>30834</v>
      </c>
      <c r="D119">
        <v>204.5</v>
      </c>
    </row>
    <row r="120" spans="1:4" ht="0.75" customHeight="1">
      <c r="A120">
        <v>74</v>
      </c>
      <c r="B120" s="38">
        <v>30864</v>
      </c>
      <c r="D120">
        <v>206.9</v>
      </c>
    </row>
    <row r="121" spans="1:4" ht="0.75" customHeight="1">
      <c r="A121">
        <v>262</v>
      </c>
      <c r="B121" s="38">
        <v>30895</v>
      </c>
      <c r="D121">
        <v>201.93333333333334</v>
      </c>
    </row>
    <row r="122" spans="1:4" ht="0.75" customHeight="1">
      <c r="A122">
        <v>191</v>
      </c>
      <c r="B122" s="38">
        <v>30926</v>
      </c>
      <c r="D122">
        <v>198.6</v>
      </c>
    </row>
    <row r="123" spans="1:4" ht="0.75" customHeight="1">
      <c r="A123">
        <v>208</v>
      </c>
      <c r="B123" s="38">
        <v>30956</v>
      </c>
      <c r="D123">
        <v>197.73333333333332</v>
      </c>
    </row>
    <row r="124" spans="1:4" ht="0.75" customHeight="1">
      <c r="A124">
        <v>330</v>
      </c>
      <c r="B124" s="38">
        <v>30987</v>
      </c>
      <c r="D124">
        <v>203.66666666666666</v>
      </c>
    </row>
    <row r="125" spans="1:4" ht="0.75" customHeight="1">
      <c r="A125">
        <v>298</v>
      </c>
      <c r="B125" s="38">
        <v>31017</v>
      </c>
      <c r="D125">
        <v>213.6</v>
      </c>
    </row>
    <row r="126" spans="1:4" ht="0.75" customHeight="1">
      <c r="A126">
        <v>40</v>
      </c>
      <c r="B126" s="38">
        <v>31048</v>
      </c>
      <c r="D126">
        <v>214.5</v>
      </c>
    </row>
    <row r="127" spans="1:4" ht="0.75" customHeight="1">
      <c r="A127">
        <v>276</v>
      </c>
      <c r="B127" s="38">
        <v>31079</v>
      </c>
      <c r="D127">
        <v>213.06666666666666</v>
      </c>
    </row>
    <row r="128" spans="1:4" ht="0.75" customHeight="1">
      <c r="A128">
        <v>364</v>
      </c>
      <c r="B128" s="38">
        <v>31107</v>
      </c>
      <c r="D128">
        <v>219.56666666666666</v>
      </c>
    </row>
    <row r="129" spans="1:4" ht="0.75" customHeight="1">
      <c r="A129">
        <v>155</v>
      </c>
      <c r="B129" s="38">
        <v>31138</v>
      </c>
      <c r="D129">
        <v>222.73333333333332</v>
      </c>
    </row>
    <row r="130" spans="1:4" ht="0.75" customHeight="1">
      <c r="A130">
        <v>35</v>
      </c>
      <c r="B130" s="38">
        <v>31168</v>
      </c>
      <c r="D130">
        <v>219.46666666666667</v>
      </c>
    </row>
    <row r="131" spans="1:4" ht="0.75" customHeight="1">
      <c r="A131">
        <v>321</v>
      </c>
      <c r="B131" s="38">
        <v>31199</v>
      </c>
      <c r="D131">
        <v>215.73333333333332</v>
      </c>
    </row>
    <row r="132" spans="1:4" ht="0.75" customHeight="1">
      <c r="A132">
        <v>197</v>
      </c>
      <c r="B132" s="38">
        <v>31229</v>
      </c>
      <c r="D132">
        <v>216.03333333333333</v>
      </c>
    </row>
    <row r="133" spans="1:4" ht="0.75" customHeight="1">
      <c r="A133">
        <v>65</v>
      </c>
      <c r="B133" s="38">
        <v>31260</v>
      </c>
      <c r="D133">
        <v>215.3</v>
      </c>
    </row>
    <row r="134" spans="1:4" ht="0.75" customHeight="1">
      <c r="A134">
        <v>37</v>
      </c>
      <c r="B134" s="38">
        <v>31291</v>
      </c>
      <c r="D134">
        <v>210.2</v>
      </c>
    </row>
    <row r="135" spans="1:4" ht="0.75" customHeight="1">
      <c r="A135">
        <v>133</v>
      </c>
      <c r="B135" s="38">
        <v>31321</v>
      </c>
      <c r="D135">
        <v>210.96666666666667</v>
      </c>
    </row>
    <row r="136" spans="1:4" ht="0.75" customHeight="1">
      <c r="A136">
        <v>295</v>
      </c>
      <c r="B136" s="38">
        <v>31352</v>
      </c>
      <c r="D136">
        <v>203.86666666666667</v>
      </c>
    </row>
    <row r="137" spans="1:4" ht="0.75" customHeight="1">
      <c r="A137">
        <v>178</v>
      </c>
      <c r="B137" s="38">
        <v>31382</v>
      </c>
      <c r="D137">
        <v>209.56666666666666</v>
      </c>
    </row>
    <row r="138" spans="1:4" ht="0.75" customHeight="1">
      <c r="A138">
        <v>130</v>
      </c>
      <c r="B138" s="38">
        <v>31413</v>
      </c>
      <c r="D138">
        <v>207.8</v>
      </c>
    </row>
    <row r="139" spans="1:4" ht="0.75" customHeight="1">
      <c r="A139">
        <v>55</v>
      </c>
      <c r="B139" s="38">
        <v>31444</v>
      </c>
      <c r="D139">
        <v>203.03333333333333</v>
      </c>
    </row>
    <row r="140" spans="1:4" ht="0.75" customHeight="1">
      <c r="A140">
        <v>112</v>
      </c>
      <c r="B140" s="38">
        <v>31472</v>
      </c>
      <c r="D140">
        <v>199.93333333333334</v>
      </c>
    </row>
    <row r="141" spans="1:4" ht="0.75" customHeight="1">
      <c r="A141">
        <v>278</v>
      </c>
      <c r="B141" s="38">
        <v>31503</v>
      </c>
      <c r="D141">
        <v>195</v>
      </c>
    </row>
    <row r="142" spans="1:4" ht="0.75" customHeight="1">
      <c r="A142">
        <v>75</v>
      </c>
      <c r="B142" s="38">
        <v>31533</v>
      </c>
      <c r="D142">
        <v>201.26666666666668</v>
      </c>
    </row>
    <row r="143" spans="1:4" ht="0.75" customHeight="1">
      <c r="A143">
        <v>183</v>
      </c>
      <c r="B143" s="38">
        <v>31564</v>
      </c>
      <c r="D143">
        <v>192.56666666666666</v>
      </c>
    </row>
    <row r="144" spans="1:4" ht="0.75" customHeight="1">
      <c r="A144">
        <v>250</v>
      </c>
      <c r="B144" s="38">
        <v>31594</v>
      </c>
      <c r="D144">
        <v>187.16666666666666</v>
      </c>
    </row>
    <row r="145" spans="1:4" ht="0.75" customHeight="1">
      <c r="A145">
        <v>326</v>
      </c>
      <c r="B145" s="38">
        <v>31625</v>
      </c>
      <c r="D145">
        <v>193.43333333333334</v>
      </c>
    </row>
    <row r="146" spans="1:4" ht="0.75" customHeight="1">
      <c r="A146">
        <v>319</v>
      </c>
      <c r="B146" s="38">
        <v>31656</v>
      </c>
      <c r="D146">
        <v>193.76666666666668</v>
      </c>
    </row>
    <row r="147" spans="1:4" ht="0.75" customHeight="1">
      <c r="A147">
        <v>31</v>
      </c>
      <c r="B147" s="38">
        <v>31686</v>
      </c>
      <c r="D147">
        <v>196</v>
      </c>
    </row>
    <row r="148" spans="1:4" ht="0.75" customHeight="1">
      <c r="A148">
        <v>361</v>
      </c>
      <c r="B148" s="38">
        <v>31717</v>
      </c>
      <c r="D148">
        <v>196.96666666666667</v>
      </c>
    </row>
    <row r="149" spans="1:4" ht="0.75" customHeight="1">
      <c r="A149">
        <v>357</v>
      </c>
      <c r="B149" s="38">
        <v>31747</v>
      </c>
      <c r="D149">
        <v>197.3</v>
      </c>
    </row>
    <row r="150" spans="1:4" ht="0.75" customHeight="1">
      <c r="A150">
        <v>296</v>
      </c>
      <c r="B150" s="38">
        <v>31778</v>
      </c>
      <c r="D150">
        <v>197.86666666666667</v>
      </c>
    </row>
    <row r="151" spans="1:4" ht="0.75" customHeight="1">
      <c r="A151">
        <v>308</v>
      </c>
      <c r="B151" s="38">
        <v>31809</v>
      </c>
      <c r="D151">
        <v>205.26666666666668</v>
      </c>
    </row>
    <row r="152" spans="1:4" ht="0.75" customHeight="1">
      <c r="A152">
        <v>226</v>
      </c>
      <c r="B152" s="38">
        <v>31837</v>
      </c>
      <c r="D152">
        <v>206.8</v>
      </c>
    </row>
    <row r="153" spans="1:4" ht="0.75" customHeight="1">
      <c r="A153">
        <v>103</v>
      </c>
      <c r="B153" s="38">
        <v>31868</v>
      </c>
      <c r="D153">
        <v>207.96666666666667</v>
      </c>
    </row>
    <row r="154" spans="1:4" ht="0.75" customHeight="1">
      <c r="A154">
        <v>313</v>
      </c>
      <c r="B154" s="38">
        <v>31898</v>
      </c>
      <c r="D154">
        <v>204.46666666666667</v>
      </c>
    </row>
    <row r="155" spans="1:4" ht="0.75" customHeight="1">
      <c r="A155">
        <v>249</v>
      </c>
      <c r="B155" s="38">
        <v>31929</v>
      </c>
      <c r="D155">
        <v>203.9</v>
      </c>
    </row>
    <row r="156" spans="1:4" ht="0.75" customHeight="1">
      <c r="A156">
        <v>228</v>
      </c>
      <c r="B156" s="38">
        <v>31959</v>
      </c>
      <c r="D156">
        <v>202.26666666666668</v>
      </c>
    </row>
    <row r="157" spans="1:4" ht="0.75" customHeight="1">
      <c r="A157">
        <v>301</v>
      </c>
      <c r="B157" s="38">
        <v>31990</v>
      </c>
      <c r="D157">
        <v>208.53333333333333</v>
      </c>
    </row>
    <row r="158" spans="1:4" ht="0.75" customHeight="1">
      <c r="A158">
        <v>20</v>
      </c>
      <c r="B158" s="38">
        <v>32021</v>
      </c>
      <c r="D158">
        <v>209.36666666666667</v>
      </c>
    </row>
    <row r="159" spans="1:4" ht="0.75" customHeight="1">
      <c r="A159">
        <v>28</v>
      </c>
      <c r="B159" s="38">
        <v>32051</v>
      </c>
      <c r="D159">
        <v>197.9</v>
      </c>
    </row>
    <row r="160" spans="1:4" ht="0.75" customHeight="1">
      <c r="A160">
        <v>110</v>
      </c>
      <c r="B160" s="38">
        <v>32082</v>
      </c>
      <c r="D160">
        <v>193.66666666666666</v>
      </c>
    </row>
    <row r="161" spans="1:4" ht="0.75" customHeight="1">
      <c r="A161">
        <v>85</v>
      </c>
      <c r="B161" s="38">
        <v>32112</v>
      </c>
      <c r="D161">
        <v>196.16666666666666</v>
      </c>
    </row>
    <row r="162" spans="1:4" ht="0.75" customHeight="1">
      <c r="A162">
        <v>366</v>
      </c>
      <c r="B162" s="38">
        <v>32143</v>
      </c>
      <c r="D162">
        <v>188.3</v>
      </c>
    </row>
    <row r="163" spans="1:4" ht="0.75" customHeight="1">
      <c r="A163">
        <v>335</v>
      </c>
      <c r="B163" s="38">
        <v>32174</v>
      </c>
      <c r="D163">
        <v>193.93333333333334</v>
      </c>
    </row>
    <row r="164" spans="1:4" ht="0.75" customHeight="1">
      <c r="A164">
        <v>206</v>
      </c>
      <c r="B164" s="38">
        <v>32203</v>
      </c>
      <c r="D164">
        <v>202.93333333333334</v>
      </c>
    </row>
    <row r="165" spans="1:4" ht="0.75" customHeight="1">
      <c r="A165">
        <v>134</v>
      </c>
      <c r="B165" s="38">
        <v>32234</v>
      </c>
      <c r="D165">
        <v>208.56666666666666</v>
      </c>
    </row>
    <row r="166" spans="1:4" ht="0.75" customHeight="1">
      <c r="A166">
        <v>272</v>
      </c>
      <c r="B166" s="38">
        <v>32264</v>
      </c>
      <c r="D166">
        <v>208.6</v>
      </c>
    </row>
    <row r="167" spans="1:4" ht="0.75" customHeight="1">
      <c r="A167">
        <v>69</v>
      </c>
      <c r="B167" s="38">
        <v>32295</v>
      </c>
      <c r="D167">
        <v>207.83333333333334</v>
      </c>
    </row>
    <row r="168" spans="1:4" ht="0.75" customHeight="1">
      <c r="A168">
        <v>356</v>
      </c>
      <c r="B168" s="38">
        <v>32325</v>
      </c>
      <c r="D168">
        <v>204.2</v>
      </c>
    </row>
    <row r="169" spans="1:4" ht="0.75" customHeight="1">
      <c r="A169">
        <v>180</v>
      </c>
      <c r="B169" s="38">
        <v>32356</v>
      </c>
      <c r="D169">
        <v>211.73333333333332</v>
      </c>
    </row>
    <row r="170" spans="1:4" ht="0.75" customHeight="1">
      <c r="A170">
        <v>274</v>
      </c>
      <c r="B170" s="38">
        <v>32387</v>
      </c>
      <c r="D170">
        <v>215.9</v>
      </c>
    </row>
    <row r="171" spans="1:4" ht="0.75" customHeight="1">
      <c r="A171">
        <v>73</v>
      </c>
      <c r="B171" s="38">
        <v>32417</v>
      </c>
      <c r="D171">
        <v>221.3</v>
      </c>
    </row>
    <row r="172" spans="1:4" ht="0.75" customHeight="1">
      <c r="A172">
        <v>341</v>
      </c>
      <c r="B172" s="38">
        <v>32448</v>
      </c>
      <c r="D172">
        <v>214.46666666666667</v>
      </c>
    </row>
    <row r="173" spans="1:4" ht="0.75" customHeight="1">
      <c r="A173">
        <v>104</v>
      </c>
      <c r="B173" s="38">
        <v>32478</v>
      </c>
      <c r="D173">
        <v>223.33333333333334</v>
      </c>
    </row>
    <row r="174" spans="1:4" ht="0.75" customHeight="1">
      <c r="A174">
        <v>360</v>
      </c>
      <c r="B174" s="38">
        <v>32509</v>
      </c>
      <c r="D174">
        <v>220.7</v>
      </c>
    </row>
    <row r="175" spans="1:4" ht="0.75" customHeight="1">
      <c r="A175">
        <v>60</v>
      </c>
      <c r="B175" s="38">
        <v>32540</v>
      </c>
      <c r="D175">
        <v>224.36666666666667</v>
      </c>
    </row>
    <row r="176" spans="1:4" ht="0.75" customHeight="1">
      <c r="A176">
        <v>247</v>
      </c>
      <c r="B176" s="38">
        <v>32568</v>
      </c>
      <c r="D176">
        <v>215.5</v>
      </c>
    </row>
    <row r="177" spans="1:4" ht="0.75" customHeight="1">
      <c r="A177">
        <v>109</v>
      </c>
      <c r="B177" s="38">
        <v>32599</v>
      </c>
      <c r="D177">
        <v>213.1</v>
      </c>
    </row>
    <row r="178" spans="1:4" ht="0.75" customHeight="1">
      <c r="A178">
        <v>358</v>
      </c>
      <c r="B178" s="38">
        <v>32629</v>
      </c>
      <c r="D178">
        <v>215.7</v>
      </c>
    </row>
    <row r="179" spans="1:4" ht="0.75" customHeight="1">
      <c r="A179">
        <v>137</v>
      </c>
      <c r="B179" s="38">
        <v>32660</v>
      </c>
      <c r="D179">
        <v>215.6</v>
      </c>
    </row>
    <row r="180" spans="1:4" ht="0.75" customHeight="1">
      <c r="A180">
        <v>22</v>
      </c>
      <c r="B180" s="38">
        <v>32690</v>
      </c>
      <c r="D180">
        <v>208.26666666666668</v>
      </c>
    </row>
    <row r="181" spans="1:4" ht="0.75" customHeight="1">
      <c r="A181">
        <v>64</v>
      </c>
      <c r="B181" s="38">
        <v>32721</v>
      </c>
      <c r="D181">
        <v>199.13333333333333</v>
      </c>
    </row>
    <row r="182" spans="1:4" ht="0.75" customHeight="1">
      <c r="A182">
        <v>222</v>
      </c>
      <c r="B182" s="38">
        <v>32752</v>
      </c>
      <c r="D182">
        <v>191</v>
      </c>
    </row>
    <row r="183" spans="1:4" ht="0.75" customHeight="1">
      <c r="A183">
        <v>353</v>
      </c>
      <c r="B183" s="38">
        <v>32782</v>
      </c>
      <c r="D183">
        <v>190.86666666666667</v>
      </c>
    </row>
    <row r="184" spans="1:4" ht="0.75" customHeight="1">
      <c r="A184">
        <v>209</v>
      </c>
      <c r="B184" s="38">
        <v>32813</v>
      </c>
      <c r="D184">
        <v>199.2</v>
      </c>
    </row>
    <row r="185" spans="1:4" ht="0.75" customHeight="1">
      <c r="A185">
        <v>93</v>
      </c>
      <c r="B185" s="38">
        <v>32843</v>
      </c>
      <c r="D185">
        <v>195.73333333333332</v>
      </c>
    </row>
    <row r="186" spans="1:4" ht="0.75" customHeight="1">
      <c r="A186">
        <v>350</v>
      </c>
      <c r="B186" s="38">
        <v>32874</v>
      </c>
      <c r="D186">
        <v>190.53333333333333</v>
      </c>
    </row>
    <row r="187" spans="1:4" ht="0.75" customHeight="1">
      <c r="A187">
        <v>115</v>
      </c>
      <c r="B187" s="38">
        <v>32905</v>
      </c>
      <c r="D187">
        <v>194.6</v>
      </c>
    </row>
    <row r="188" spans="1:4" ht="0.75" customHeight="1">
      <c r="A188">
        <v>279</v>
      </c>
      <c r="B188" s="38">
        <v>32933</v>
      </c>
      <c r="D188">
        <v>188.4</v>
      </c>
    </row>
    <row r="189" spans="1:4" ht="0.75" customHeight="1">
      <c r="A189">
        <v>188</v>
      </c>
      <c r="B189" s="38">
        <v>32964</v>
      </c>
      <c r="D189">
        <v>197.03333333333333</v>
      </c>
    </row>
    <row r="190" spans="1:4" ht="0.75" customHeight="1">
      <c r="A190">
        <v>327</v>
      </c>
      <c r="B190" s="38">
        <v>32994</v>
      </c>
      <c r="D190">
        <v>202.36666666666667</v>
      </c>
    </row>
    <row r="191" spans="1:4" ht="0.75" customHeight="1">
      <c r="A191">
        <v>50</v>
      </c>
      <c r="B191" s="38">
        <v>33025</v>
      </c>
      <c r="D191">
        <v>209.6</v>
      </c>
    </row>
    <row r="192" spans="1:4" ht="0.75" customHeight="1">
      <c r="A192">
        <v>13</v>
      </c>
      <c r="B192" s="38">
        <v>33055</v>
      </c>
      <c r="D192">
        <v>208.43333333333334</v>
      </c>
    </row>
    <row r="193" spans="1:4" ht="0.75" customHeight="1">
      <c r="A193">
        <v>277</v>
      </c>
      <c r="B193" s="38">
        <v>33086</v>
      </c>
      <c r="D193">
        <v>196.66666666666666</v>
      </c>
    </row>
    <row r="194" spans="1:4" ht="0.75" customHeight="1">
      <c r="A194">
        <v>284</v>
      </c>
      <c r="B194" s="38">
        <v>33117</v>
      </c>
      <c r="D194">
        <v>194.73333333333332</v>
      </c>
    </row>
    <row r="195" spans="1:4" ht="0.75" customHeight="1">
      <c r="A195">
        <v>248</v>
      </c>
      <c r="B195" s="38">
        <v>33147</v>
      </c>
      <c r="D195">
        <v>197.33333333333334</v>
      </c>
    </row>
    <row r="196" spans="1:4" ht="0.75" customHeight="1">
      <c r="A196">
        <v>15</v>
      </c>
      <c r="B196" s="38">
        <v>33178</v>
      </c>
      <c r="D196">
        <v>201.13333333333333</v>
      </c>
    </row>
    <row r="197" spans="1:4" ht="0.75" customHeight="1">
      <c r="A197">
        <v>42</v>
      </c>
      <c r="B197" s="38">
        <v>33208</v>
      </c>
      <c r="D197">
        <v>192.56666666666666</v>
      </c>
    </row>
    <row r="198" spans="1:4" ht="0.75" customHeight="1">
      <c r="A198">
        <v>331</v>
      </c>
      <c r="B198" s="38">
        <v>33239</v>
      </c>
      <c r="D198">
        <v>191.66666666666666</v>
      </c>
    </row>
    <row r="199" spans="1:4" ht="0.75" customHeight="1">
      <c r="A199">
        <v>322</v>
      </c>
      <c r="B199" s="38">
        <v>33270</v>
      </c>
      <c r="D199">
        <v>190.83333333333334</v>
      </c>
    </row>
    <row r="200" spans="1:4" ht="0.75" customHeight="1">
      <c r="A200">
        <v>120</v>
      </c>
      <c r="B200" s="38">
        <v>33298</v>
      </c>
      <c r="D200">
        <v>195.56666666666666</v>
      </c>
    </row>
    <row r="201" spans="1:4" ht="0.75" customHeight="1">
      <c r="A201">
        <v>98</v>
      </c>
      <c r="B201" s="38">
        <v>33329</v>
      </c>
      <c r="D201">
        <v>190.43333333333334</v>
      </c>
    </row>
    <row r="202" spans="1:4" ht="0.75" customHeight="1">
      <c r="A202">
        <v>190</v>
      </c>
      <c r="B202" s="38">
        <v>33359</v>
      </c>
      <c r="D202">
        <v>191.26666666666668</v>
      </c>
    </row>
    <row r="203" spans="1:4" ht="0.75" customHeight="1">
      <c r="A203">
        <v>227</v>
      </c>
      <c r="B203" s="38">
        <v>33390</v>
      </c>
      <c r="D203">
        <v>186.23333333333332</v>
      </c>
    </row>
    <row r="204" spans="1:4" ht="0.75" customHeight="1">
      <c r="A204">
        <v>187</v>
      </c>
      <c r="B204" s="38">
        <v>33420</v>
      </c>
      <c r="D204">
        <v>190.33333333333334</v>
      </c>
    </row>
    <row r="205" spans="1:4" ht="0.75" customHeight="1">
      <c r="A205">
        <v>27</v>
      </c>
      <c r="B205" s="38">
        <v>33451</v>
      </c>
      <c r="D205">
        <v>184.56666666666666</v>
      </c>
    </row>
    <row r="206" spans="1:4" ht="0.75" customHeight="1">
      <c r="A206">
        <v>153</v>
      </c>
      <c r="B206" s="38">
        <v>33482</v>
      </c>
      <c r="D206">
        <v>183.46666666666667</v>
      </c>
    </row>
    <row r="207" spans="1:4" ht="0.75" customHeight="1">
      <c r="A207">
        <v>172</v>
      </c>
      <c r="B207" s="38">
        <v>33512</v>
      </c>
      <c r="D207">
        <v>180.33333333333334</v>
      </c>
    </row>
    <row r="208" spans="1:4" ht="0.75" customHeight="1">
      <c r="A208">
        <v>23</v>
      </c>
      <c r="B208" s="38">
        <v>33543</v>
      </c>
      <c r="D208">
        <v>182.43333333333334</v>
      </c>
    </row>
    <row r="209" spans="1:4" ht="0.75" customHeight="1">
      <c r="A209">
        <v>67</v>
      </c>
      <c r="B209" s="38">
        <v>33573</v>
      </c>
      <c r="D209">
        <v>171.26666666666668</v>
      </c>
    </row>
    <row r="210" spans="1:4" ht="0.75" customHeight="1">
      <c r="A210">
        <v>303</v>
      </c>
      <c r="B210" s="38">
        <v>33604</v>
      </c>
      <c r="D210">
        <v>168.93333333333334</v>
      </c>
    </row>
    <row r="211" spans="1:4" ht="0.75" customHeight="1">
      <c r="A211">
        <v>289</v>
      </c>
      <c r="B211" s="38">
        <v>33635</v>
      </c>
      <c r="D211">
        <v>178.3</v>
      </c>
    </row>
    <row r="212" spans="1:4" ht="0.75" customHeight="1">
      <c r="A212">
        <v>88</v>
      </c>
      <c r="B212" s="38">
        <v>33664</v>
      </c>
      <c r="D212">
        <v>185.8</v>
      </c>
    </row>
    <row r="213" spans="1:4" ht="0.75" customHeight="1">
      <c r="A213">
        <v>270</v>
      </c>
      <c r="B213" s="38">
        <v>33695</v>
      </c>
      <c r="D213">
        <v>181.33333333333334</v>
      </c>
    </row>
    <row r="214" spans="1:4" ht="0.75" customHeight="1">
      <c r="A214">
        <v>287</v>
      </c>
      <c r="B214" s="38">
        <v>33725</v>
      </c>
      <c r="D214">
        <v>178.56666666666666</v>
      </c>
    </row>
    <row r="215" spans="1:4" ht="0.75" customHeight="1">
      <c r="A215">
        <v>193</v>
      </c>
      <c r="B215" s="38">
        <v>33756</v>
      </c>
      <c r="D215">
        <v>181.16666666666666</v>
      </c>
    </row>
    <row r="216" spans="1:4" ht="0.75" customHeight="1">
      <c r="A216">
        <v>111</v>
      </c>
      <c r="B216" s="38">
        <v>33786</v>
      </c>
      <c r="D216">
        <v>184.5</v>
      </c>
    </row>
    <row r="217" spans="1:4" ht="0.75" customHeight="1">
      <c r="A217">
        <v>45</v>
      </c>
      <c r="B217" s="38">
        <v>33817</v>
      </c>
      <c r="D217">
        <v>176.53333333333333</v>
      </c>
    </row>
    <row r="218" spans="1:4" ht="0.75" customHeight="1">
      <c r="A218">
        <v>261</v>
      </c>
      <c r="B218" s="38">
        <v>33848</v>
      </c>
      <c r="D218">
        <v>174.2</v>
      </c>
    </row>
    <row r="219" spans="1:4" ht="0.75" customHeight="1">
      <c r="A219">
        <v>145</v>
      </c>
      <c r="B219" s="38">
        <v>33878</v>
      </c>
      <c r="D219">
        <v>173.6</v>
      </c>
    </row>
    <row r="220" spans="1:4" ht="0.75" customHeight="1">
      <c r="A220">
        <v>54</v>
      </c>
      <c r="B220" s="38">
        <v>33909</v>
      </c>
      <c r="D220">
        <v>172.16666666666666</v>
      </c>
    </row>
    <row r="221" spans="1:4" ht="0.75" customHeight="1">
      <c r="A221">
        <v>114</v>
      </c>
      <c r="B221" s="38">
        <v>33939</v>
      </c>
      <c r="D221">
        <v>163.06666666666666</v>
      </c>
    </row>
    <row r="222" spans="1:4" ht="0.75" customHeight="1">
      <c r="A222">
        <v>168</v>
      </c>
      <c r="B222" s="38">
        <v>33970</v>
      </c>
      <c r="D222">
        <v>165.2</v>
      </c>
    </row>
    <row r="223" spans="1:4" ht="0.75" customHeight="1">
      <c r="A223">
        <v>48</v>
      </c>
      <c r="B223" s="38">
        <v>34001</v>
      </c>
      <c r="D223">
        <v>170.36666666666667</v>
      </c>
    </row>
    <row r="224" spans="1:4" ht="0.75" customHeight="1">
      <c r="A224">
        <v>106</v>
      </c>
      <c r="B224" s="38">
        <v>34029</v>
      </c>
      <c r="D224">
        <v>162.73333333333332</v>
      </c>
    </row>
    <row r="225" spans="1:4" ht="0.75" customHeight="1">
      <c r="A225">
        <v>21</v>
      </c>
      <c r="B225" s="38">
        <v>34060</v>
      </c>
      <c r="D225">
        <v>156.8</v>
      </c>
    </row>
    <row r="226" spans="1:4" ht="0.75" customHeight="1">
      <c r="A226">
        <v>324</v>
      </c>
      <c r="B226" s="38">
        <v>34090</v>
      </c>
      <c r="D226">
        <v>149.23333333333332</v>
      </c>
    </row>
    <row r="227" spans="1:4" ht="0.75" customHeight="1">
      <c r="A227">
        <v>142</v>
      </c>
      <c r="B227" s="38">
        <v>34121</v>
      </c>
      <c r="D227">
        <v>159.53333333333333</v>
      </c>
    </row>
    <row r="228" spans="1:4" ht="0.75" customHeight="1">
      <c r="A228">
        <v>307</v>
      </c>
      <c r="B228" s="38">
        <v>34151</v>
      </c>
      <c r="D228">
        <v>162.86666666666667</v>
      </c>
    </row>
    <row r="229" spans="1:4" ht="0.75" customHeight="1">
      <c r="A229">
        <v>198</v>
      </c>
      <c r="B229" s="38">
        <v>34182</v>
      </c>
      <c r="D229">
        <v>162.06666666666666</v>
      </c>
    </row>
    <row r="230" spans="1:4" ht="0.75" customHeight="1">
      <c r="A230">
        <v>102</v>
      </c>
      <c r="B230" s="38">
        <v>34213</v>
      </c>
      <c r="D230">
        <v>157.93333333333334</v>
      </c>
    </row>
    <row r="231" spans="1:4" ht="0.75" customHeight="1">
      <c r="A231">
        <v>44</v>
      </c>
      <c r="B231" s="38">
        <v>34243</v>
      </c>
      <c r="D231">
        <v>157.33333333333334</v>
      </c>
    </row>
    <row r="232" spans="1:4" ht="0.75" customHeight="1">
      <c r="A232">
        <v>154</v>
      </c>
      <c r="B232" s="38">
        <v>34274</v>
      </c>
      <c r="D232">
        <v>155.53333333333333</v>
      </c>
    </row>
    <row r="233" spans="1:4" ht="0.75" customHeight="1">
      <c r="A233">
        <v>141</v>
      </c>
      <c r="B233" s="38">
        <v>34304</v>
      </c>
      <c r="D233">
        <v>154.33333333333334</v>
      </c>
    </row>
    <row r="234" spans="1:4" ht="0.75" customHeight="1">
      <c r="A234">
        <v>311</v>
      </c>
      <c r="B234" s="38">
        <v>34335</v>
      </c>
      <c r="D234">
        <v>151.46666666666667</v>
      </c>
    </row>
    <row r="235" spans="1:4" ht="0.75" customHeight="1">
      <c r="A235">
        <v>344</v>
      </c>
      <c r="B235" s="38">
        <v>34366</v>
      </c>
      <c r="D235">
        <v>155.6</v>
      </c>
    </row>
    <row r="236" spans="1:4" ht="0.75" customHeight="1">
      <c r="A236">
        <v>291</v>
      </c>
      <c r="B236" s="38">
        <v>34394</v>
      </c>
      <c r="D236">
        <v>166.16666666666666</v>
      </c>
    </row>
    <row r="237" spans="1:4" ht="0.75" customHeight="1">
      <c r="A237">
        <v>339</v>
      </c>
      <c r="B237" s="38">
        <v>34425</v>
      </c>
      <c r="D237">
        <v>170.76666666666668</v>
      </c>
    </row>
    <row r="238" spans="1:4" ht="0.75" customHeight="1">
      <c r="A238">
        <v>116</v>
      </c>
      <c r="B238" s="38">
        <v>34455</v>
      </c>
      <c r="D238">
        <v>176.33333333333334</v>
      </c>
    </row>
    <row r="239" spans="1:4" ht="0.75" customHeight="1">
      <c r="A239">
        <v>36</v>
      </c>
      <c r="B239" s="38">
        <v>34486</v>
      </c>
      <c r="D239">
        <v>179.43333333333334</v>
      </c>
    </row>
    <row r="240" spans="1:4" ht="0.75" customHeight="1">
      <c r="A240">
        <v>286</v>
      </c>
      <c r="B240" s="38">
        <v>34516</v>
      </c>
      <c r="D240">
        <v>178.4</v>
      </c>
    </row>
    <row r="241" spans="1:4" ht="0.75" customHeight="1">
      <c r="A241">
        <v>245</v>
      </c>
      <c r="B241" s="38">
        <v>34547</v>
      </c>
      <c r="D241">
        <v>177.83333333333334</v>
      </c>
    </row>
    <row r="242" spans="1:4" ht="0.75" customHeight="1">
      <c r="A242">
        <v>352</v>
      </c>
      <c r="B242" s="38">
        <v>34578</v>
      </c>
      <c r="D242">
        <v>176.36666666666667</v>
      </c>
    </row>
    <row r="243" spans="1:4" ht="0.75" customHeight="1">
      <c r="A243">
        <v>167</v>
      </c>
      <c r="B243" s="38">
        <v>34608</v>
      </c>
      <c r="D243">
        <v>185.16666666666666</v>
      </c>
    </row>
    <row r="244" spans="1:4" ht="0.75" customHeight="1">
      <c r="A244">
        <v>61</v>
      </c>
      <c r="B244" s="38">
        <v>34639</v>
      </c>
      <c r="D244">
        <v>181.73333333333332</v>
      </c>
    </row>
    <row r="245" spans="1:4" ht="0.75" customHeight="1">
      <c r="A245">
        <v>333</v>
      </c>
      <c r="B245" s="38">
        <v>34669</v>
      </c>
      <c r="D245">
        <v>174.2</v>
      </c>
    </row>
    <row r="246" spans="1:4" ht="0.75" customHeight="1">
      <c r="A246">
        <v>11</v>
      </c>
      <c r="B246" s="38">
        <v>34700</v>
      </c>
      <c r="D246">
        <v>178.86666666666667</v>
      </c>
    </row>
    <row r="247" spans="1:4" ht="0.75" customHeight="1">
      <c r="A247">
        <v>225</v>
      </c>
      <c r="B247" s="38">
        <v>34731</v>
      </c>
      <c r="D247">
        <v>175.53333333333333</v>
      </c>
    </row>
    <row r="248" spans="1:4" ht="0.75" customHeight="1">
      <c r="A248">
        <v>161</v>
      </c>
      <c r="B248" s="38">
        <v>34759</v>
      </c>
      <c r="D248">
        <v>181.53333333333333</v>
      </c>
    </row>
    <row r="249" spans="1:4" ht="0.75" customHeight="1">
      <c r="A249">
        <v>49</v>
      </c>
      <c r="B249" s="38">
        <v>34790</v>
      </c>
      <c r="D249">
        <v>178.2</v>
      </c>
    </row>
    <row r="250" spans="1:4" ht="0.75" customHeight="1">
      <c r="A250">
        <v>232</v>
      </c>
      <c r="B250" s="38">
        <v>34820</v>
      </c>
      <c r="D250">
        <v>175</v>
      </c>
    </row>
    <row r="251" spans="1:4" ht="0.75" customHeight="1">
      <c r="A251">
        <v>82</v>
      </c>
      <c r="B251" s="38">
        <v>34851</v>
      </c>
      <c r="D251">
        <v>180.93333333333334</v>
      </c>
    </row>
    <row r="252" spans="1:4" ht="0.75" customHeight="1">
      <c r="A252">
        <v>6</v>
      </c>
      <c r="B252" s="38">
        <v>34881</v>
      </c>
      <c r="D252">
        <v>179.86666666666667</v>
      </c>
    </row>
    <row r="253" spans="1:4" ht="0.75" customHeight="1">
      <c r="A253">
        <v>8</v>
      </c>
      <c r="B253" s="38">
        <v>34912</v>
      </c>
      <c r="D253">
        <v>174.46666666666667</v>
      </c>
    </row>
    <row r="254" spans="1:4" ht="0.75" customHeight="1">
      <c r="A254">
        <v>184</v>
      </c>
      <c r="B254" s="38">
        <v>34943</v>
      </c>
      <c r="D254">
        <v>173.13333333333333</v>
      </c>
    </row>
    <row r="255" spans="1:4" ht="0.75" customHeight="1">
      <c r="A255">
        <v>263</v>
      </c>
      <c r="B255" s="38">
        <v>34973</v>
      </c>
      <c r="D255">
        <v>175.73333333333332</v>
      </c>
    </row>
    <row r="256" spans="1:4" ht="0.75" customHeight="1">
      <c r="A256">
        <v>71</v>
      </c>
      <c r="B256" s="38">
        <v>35004</v>
      </c>
      <c r="D256">
        <v>183.8</v>
      </c>
    </row>
    <row r="257" spans="1:4" ht="0.75" customHeight="1">
      <c r="A257">
        <v>158</v>
      </c>
      <c r="B257" s="38">
        <v>35034</v>
      </c>
      <c r="D257">
        <v>175.36666666666667</v>
      </c>
    </row>
    <row r="258" spans="1:4" ht="0.75" customHeight="1">
      <c r="A258">
        <v>242</v>
      </c>
      <c r="B258" s="38">
        <v>35065</v>
      </c>
      <c r="D258">
        <v>175.9</v>
      </c>
    </row>
    <row r="259" spans="1:4" ht="0.75" customHeight="1">
      <c r="A259">
        <v>175</v>
      </c>
      <c r="B259" s="38">
        <v>35096</v>
      </c>
      <c r="D259">
        <v>173.73333333333332</v>
      </c>
    </row>
    <row r="260" spans="1:4" ht="0.75" customHeight="1">
      <c r="A260">
        <v>1</v>
      </c>
      <c r="B260" s="38">
        <v>35125</v>
      </c>
      <c r="D260">
        <v>172.96666666666667</v>
      </c>
    </row>
    <row r="261" spans="1:4" ht="0.75" customHeight="1">
      <c r="A261">
        <v>113</v>
      </c>
      <c r="B261" s="38">
        <v>35156</v>
      </c>
      <c r="D261">
        <v>169.6</v>
      </c>
    </row>
    <row r="262" spans="1:4" ht="0.75" customHeight="1">
      <c r="A262">
        <v>207</v>
      </c>
      <c r="B262" s="38">
        <v>35186</v>
      </c>
      <c r="D262">
        <v>171.9</v>
      </c>
    </row>
    <row r="263" spans="1:4" ht="0.75" customHeight="1">
      <c r="A263">
        <v>255</v>
      </c>
      <c r="B263" s="38">
        <v>35217</v>
      </c>
      <c r="D263">
        <v>173.66666666666666</v>
      </c>
    </row>
    <row r="264" spans="1:4" ht="0.75" customHeight="1">
      <c r="A264">
        <v>246</v>
      </c>
      <c r="B264" s="38">
        <v>35247</v>
      </c>
      <c r="D264">
        <v>177.46666666666667</v>
      </c>
    </row>
    <row r="265" spans="1:4" ht="0.75" customHeight="1">
      <c r="A265">
        <v>177</v>
      </c>
      <c r="B265" s="38">
        <v>35278</v>
      </c>
      <c r="D265">
        <v>175.3</v>
      </c>
    </row>
    <row r="266" spans="1:4" ht="0.75" customHeight="1">
      <c r="A266">
        <v>63</v>
      </c>
      <c r="B266" s="38">
        <v>35309</v>
      </c>
      <c r="D266">
        <v>169.73333333333332</v>
      </c>
    </row>
    <row r="267" spans="1:4" ht="0.75" customHeight="1">
      <c r="A267">
        <v>204</v>
      </c>
      <c r="B267" s="38">
        <v>35339</v>
      </c>
      <c r="D267">
        <v>162.13333333333333</v>
      </c>
    </row>
    <row r="268" spans="1:4" ht="0.75" customHeight="1">
      <c r="A268">
        <v>160</v>
      </c>
      <c r="B268" s="38">
        <v>35370</v>
      </c>
      <c r="D268">
        <v>157.63333333333333</v>
      </c>
    </row>
    <row r="269" spans="1:4" ht="0.75" customHeight="1">
      <c r="A269">
        <v>119</v>
      </c>
      <c r="B269" s="38">
        <v>35400</v>
      </c>
      <c r="D269">
        <v>159.1</v>
      </c>
    </row>
    <row r="270" spans="1:4" ht="0.75" customHeight="1">
      <c r="A270">
        <v>195</v>
      </c>
      <c r="B270" s="38">
        <v>35431</v>
      </c>
      <c r="D270">
        <v>161.86666666666667</v>
      </c>
    </row>
    <row r="271" spans="1:4" ht="0.75" customHeight="1">
      <c r="A271">
        <v>149</v>
      </c>
      <c r="B271" s="38">
        <v>35462</v>
      </c>
      <c r="D271">
        <v>158.83333333333334</v>
      </c>
    </row>
    <row r="272" spans="1:4" ht="0.75" customHeight="1">
      <c r="A272">
        <v>18</v>
      </c>
      <c r="B272" s="38">
        <v>35490</v>
      </c>
      <c r="D272">
        <v>155.63333333333333</v>
      </c>
    </row>
    <row r="273" spans="1:4" ht="0.75" customHeight="1">
      <c r="A273">
        <v>233</v>
      </c>
      <c r="B273" s="38">
        <v>35521</v>
      </c>
      <c r="D273">
        <v>144.5</v>
      </c>
    </row>
    <row r="274" spans="1:4" ht="0.75" customHeight="1">
      <c r="A274">
        <v>257</v>
      </c>
      <c r="B274" s="38">
        <v>35551</v>
      </c>
      <c r="D274">
        <v>146.7</v>
      </c>
    </row>
    <row r="275" spans="1:4" ht="0.75" customHeight="1">
      <c r="A275">
        <v>151</v>
      </c>
      <c r="B275" s="38">
        <v>35582</v>
      </c>
      <c r="D275">
        <v>153.23333333333332</v>
      </c>
    </row>
    <row r="276" spans="1:4" ht="0.75" customHeight="1">
      <c r="A276">
        <v>315</v>
      </c>
      <c r="B276" s="38">
        <v>35612</v>
      </c>
      <c r="D276">
        <v>147.16666666666666</v>
      </c>
    </row>
    <row r="277" spans="1:4" ht="0.75" customHeight="1">
      <c r="A277">
        <v>359</v>
      </c>
      <c r="B277" s="38">
        <v>35643</v>
      </c>
      <c r="D277">
        <v>157.3</v>
      </c>
    </row>
    <row r="278" spans="1:4" ht="0.75" customHeight="1">
      <c r="A278">
        <v>125</v>
      </c>
      <c r="B278" s="38">
        <v>35674</v>
      </c>
      <c r="D278">
        <v>161.76666666666668</v>
      </c>
    </row>
    <row r="279" spans="1:4" ht="0.75" customHeight="1">
      <c r="A279">
        <v>244</v>
      </c>
      <c r="B279" s="38">
        <v>35704</v>
      </c>
      <c r="D279">
        <v>160.56666666666666</v>
      </c>
    </row>
    <row r="280" spans="1:4" ht="0.75" customHeight="1">
      <c r="A280">
        <v>202</v>
      </c>
      <c r="B280" s="38">
        <v>35735</v>
      </c>
      <c r="D280">
        <v>167.06666666666666</v>
      </c>
    </row>
    <row r="281" spans="1:4" ht="0.75" customHeight="1">
      <c r="A281">
        <v>24</v>
      </c>
      <c r="B281" s="38">
        <v>35765</v>
      </c>
      <c r="D281">
        <v>166.06666666666666</v>
      </c>
    </row>
    <row r="282" spans="1:4" ht="0.75" customHeight="1">
      <c r="A282">
        <v>87</v>
      </c>
      <c r="B282" s="38">
        <v>35796</v>
      </c>
      <c r="D282">
        <v>164.13333333333333</v>
      </c>
    </row>
    <row r="283" spans="1:4" ht="0.75" customHeight="1">
      <c r="A283">
        <v>234</v>
      </c>
      <c r="B283" s="38">
        <v>35827</v>
      </c>
      <c r="D283">
        <v>166.83333333333334</v>
      </c>
    </row>
    <row r="284" spans="1:4" ht="0.75" customHeight="1">
      <c r="A284">
        <v>283</v>
      </c>
      <c r="B284" s="38">
        <v>35855</v>
      </c>
      <c r="D284">
        <v>174.36666666666667</v>
      </c>
    </row>
    <row r="285" spans="1:4" ht="0.75" customHeight="1">
      <c r="A285">
        <v>342</v>
      </c>
      <c r="B285" s="38">
        <v>35886</v>
      </c>
      <c r="D285">
        <v>177.66666666666666</v>
      </c>
    </row>
    <row r="286" spans="1:4" ht="0.75" customHeight="1">
      <c r="A286">
        <v>220</v>
      </c>
      <c r="B286" s="38">
        <v>35916</v>
      </c>
      <c r="D286">
        <v>180.3</v>
      </c>
    </row>
    <row r="287" spans="1:4" ht="0.75" customHeight="1">
      <c r="A287">
        <v>237</v>
      </c>
      <c r="B287" s="38">
        <v>35947</v>
      </c>
      <c r="D287">
        <v>185.26666666666668</v>
      </c>
    </row>
    <row r="288" spans="1:4" ht="0.75" customHeight="1">
      <c r="A288">
        <v>72</v>
      </c>
      <c r="B288" s="38">
        <v>35977</v>
      </c>
      <c r="D288">
        <v>187.9</v>
      </c>
    </row>
    <row r="289" spans="1:4" ht="0.75" customHeight="1">
      <c r="A289">
        <v>138</v>
      </c>
      <c r="B289" s="38">
        <v>36008</v>
      </c>
      <c r="D289">
        <v>182.23333333333332</v>
      </c>
    </row>
    <row r="290" spans="1:4" ht="0.75" customHeight="1">
      <c r="A290">
        <v>294</v>
      </c>
      <c r="B290" s="38">
        <v>36039</v>
      </c>
      <c r="D290">
        <v>181</v>
      </c>
    </row>
    <row r="291" spans="1:4" ht="0.75" customHeight="1">
      <c r="A291">
        <v>171</v>
      </c>
      <c r="B291" s="38">
        <v>36069</v>
      </c>
      <c r="D291">
        <v>190.76666666666668</v>
      </c>
    </row>
    <row r="292" spans="1:4" ht="0.75" customHeight="1">
      <c r="A292">
        <v>254</v>
      </c>
      <c r="B292" s="38">
        <v>36100</v>
      </c>
      <c r="D292">
        <v>192.7</v>
      </c>
    </row>
    <row r="293" spans="1:4" ht="0.75" customHeight="1">
      <c r="A293">
        <v>288</v>
      </c>
      <c r="B293" s="38">
        <v>36130</v>
      </c>
      <c r="D293">
        <v>194.26666666666668</v>
      </c>
    </row>
    <row r="294" spans="1:4" ht="0.75" customHeight="1">
      <c r="A294">
        <v>5</v>
      </c>
      <c r="B294" s="38">
        <v>36161</v>
      </c>
      <c r="D294">
        <v>195.36666666666667</v>
      </c>
    </row>
    <row r="295" spans="1:4" ht="0.75" customHeight="1">
      <c r="A295">
        <v>241</v>
      </c>
      <c r="B295" s="38">
        <v>36192</v>
      </c>
      <c r="D295">
        <v>187.33333333333334</v>
      </c>
    </row>
    <row r="296" spans="1:4" ht="0.75" customHeight="1">
      <c r="A296">
        <v>192</v>
      </c>
      <c r="B296" s="38">
        <v>36220</v>
      </c>
      <c r="D296">
        <v>189.46666666666667</v>
      </c>
    </row>
    <row r="297" spans="1:4" ht="0.75" customHeight="1">
      <c r="A297">
        <v>243</v>
      </c>
      <c r="B297" s="38">
        <v>36251</v>
      </c>
      <c r="D297">
        <v>193.76666666666668</v>
      </c>
    </row>
    <row r="298" spans="1:4" ht="0.75" customHeight="1">
      <c r="A298">
        <v>117</v>
      </c>
      <c r="B298" s="38">
        <v>36281</v>
      </c>
      <c r="D298">
        <v>195.06666666666666</v>
      </c>
    </row>
    <row r="299" spans="1:4" ht="0.75" customHeight="1">
      <c r="A299">
        <v>201</v>
      </c>
      <c r="B299" s="38">
        <v>36312</v>
      </c>
      <c r="D299">
        <v>193.63333333333333</v>
      </c>
    </row>
    <row r="300" spans="1:4" ht="0.75" customHeight="1">
      <c r="A300">
        <v>196</v>
      </c>
      <c r="B300" s="38">
        <v>36342</v>
      </c>
      <c r="D300">
        <v>196.36666666666667</v>
      </c>
    </row>
    <row r="301" spans="1:4" ht="0.75" customHeight="1">
      <c r="A301">
        <v>176</v>
      </c>
      <c r="B301" s="38">
        <v>36373</v>
      </c>
      <c r="D301">
        <v>196.4</v>
      </c>
    </row>
    <row r="302" spans="1:4" ht="0.75" customHeight="1">
      <c r="A302">
        <v>7</v>
      </c>
      <c r="B302" s="38">
        <v>36404</v>
      </c>
      <c r="D302">
        <v>197.3</v>
      </c>
    </row>
    <row r="303" spans="1:4" ht="0.75" customHeight="1">
      <c r="A303">
        <v>264</v>
      </c>
      <c r="B303" s="38">
        <v>36434</v>
      </c>
      <c r="D303">
        <v>196.93333333333334</v>
      </c>
    </row>
    <row r="304" spans="1:4" ht="0.75" customHeight="1">
      <c r="A304">
        <v>94</v>
      </c>
      <c r="B304" s="38">
        <v>36465</v>
      </c>
      <c r="D304">
        <v>197.96666666666667</v>
      </c>
    </row>
    <row r="305" spans="1:4" ht="0.75" customHeight="1">
      <c r="A305">
        <v>229</v>
      </c>
      <c r="B305" s="38">
        <v>36495</v>
      </c>
      <c r="D305">
        <v>192.53333333333333</v>
      </c>
    </row>
    <row r="306" spans="1:4" ht="0.75" customHeight="1">
      <c r="A306">
        <v>38</v>
      </c>
      <c r="B306" s="38">
        <v>36526</v>
      </c>
      <c r="D306">
        <v>195.13333333333333</v>
      </c>
    </row>
    <row r="307" spans="1:4" ht="0.75" customHeight="1">
      <c r="A307">
        <v>79</v>
      </c>
      <c r="B307" s="38">
        <v>36557</v>
      </c>
      <c r="D307">
        <v>185.9</v>
      </c>
    </row>
    <row r="308" spans="1:4" ht="0.75" customHeight="1">
      <c r="A308">
        <v>19</v>
      </c>
      <c r="B308" s="38">
        <v>36586</v>
      </c>
      <c r="D308">
        <v>176.56666666666666</v>
      </c>
    </row>
    <row r="309" spans="1:4" ht="0.75" customHeight="1">
      <c r="A309">
        <v>34</v>
      </c>
      <c r="B309" s="38">
        <v>36617</v>
      </c>
      <c r="D309">
        <v>173.03333333333333</v>
      </c>
    </row>
    <row r="310" spans="1:4" ht="0.75" customHeight="1">
      <c r="A310">
        <v>348</v>
      </c>
      <c r="B310" s="38">
        <v>36647</v>
      </c>
      <c r="D310">
        <v>166.03333333333333</v>
      </c>
    </row>
    <row r="311" spans="1:4" ht="0.75" customHeight="1">
      <c r="A311">
        <v>266</v>
      </c>
      <c r="B311" s="38">
        <v>36678</v>
      </c>
      <c r="D311">
        <v>170.9</v>
      </c>
    </row>
    <row r="312" spans="1:4" ht="0.75" customHeight="1">
      <c r="A312">
        <v>310</v>
      </c>
      <c r="B312" s="38">
        <v>36708</v>
      </c>
      <c r="D312">
        <v>178.96666666666667</v>
      </c>
    </row>
    <row r="313" spans="1:4" ht="0.75" customHeight="1">
      <c r="A313">
        <v>76</v>
      </c>
      <c r="B313" s="38">
        <v>36739</v>
      </c>
      <c r="D313">
        <v>186.4</v>
      </c>
    </row>
    <row r="314" spans="1:4" ht="0.75" customHeight="1">
      <c r="A314">
        <v>51</v>
      </c>
      <c r="B314" s="38">
        <v>36770</v>
      </c>
      <c r="D314">
        <v>181.13333333333333</v>
      </c>
    </row>
    <row r="315" spans="1:4" ht="0.75" customHeight="1">
      <c r="A315">
        <v>97</v>
      </c>
      <c r="B315" s="38">
        <v>36800</v>
      </c>
      <c r="D315">
        <v>173.4</v>
      </c>
    </row>
    <row r="316" spans="1:4" ht="0.75" customHeight="1">
      <c r="A316">
        <v>80</v>
      </c>
      <c r="B316" s="38">
        <v>36831</v>
      </c>
      <c r="D316">
        <v>165.23333333333332</v>
      </c>
    </row>
    <row r="317" spans="1:4" ht="0.75" customHeight="1">
      <c r="A317">
        <v>282</v>
      </c>
      <c r="B317" s="38">
        <v>36861</v>
      </c>
      <c r="D317">
        <v>160.56666666666666</v>
      </c>
    </row>
    <row r="318" spans="1:4" ht="0.75" customHeight="1">
      <c r="A318">
        <v>46</v>
      </c>
      <c r="B318" s="38">
        <v>36892</v>
      </c>
      <c r="D318">
        <v>162.06666666666666</v>
      </c>
    </row>
    <row r="319" spans="1:4" ht="0.75" customHeight="1">
      <c r="A319">
        <v>66</v>
      </c>
      <c r="B319" s="38">
        <v>36923</v>
      </c>
      <c r="D319">
        <v>161.2</v>
      </c>
    </row>
    <row r="320" spans="1:4" ht="0.75" customHeight="1">
      <c r="A320">
        <v>126</v>
      </c>
      <c r="B320" s="38">
        <v>36951</v>
      </c>
      <c r="D320">
        <v>158.8</v>
      </c>
    </row>
    <row r="321" spans="1:4" ht="0.75" customHeight="1">
      <c r="A321">
        <v>127</v>
      </c>
      <c r="B321" s="38">
        <v>36982</v>
      </c>
      <c r="D321">
        <v>153.2</v>
      </c>
    </row>
    <row r="322" spans="1:4" ht="0.75" customHeight="1">
      <c r="A322">
        <v>131</v>
      </c>
      <c r="B322" s="38">
        <v>37012</v>
      </c>
      <c r="D322">
        <v>151.73333333333332</v>
      </c>
    </row>
    <row r="323" spans="1:4" ht="0.75" customHeight="1">
      <c r="A323">
        <v>107</v>
      </c>
      <c r="B323" s="38">
        <v>37043</v>
      </c>
      <c r="D323">
        <v>147.63333333333333</v>
      </c>
    </row>
    <row r="324" spans="1:4" ht="0.75" customHeight="1">
      <c r="A324">
        <v>143</v>
      </c>
      <c r="B324" s="38">
        <v>37073</v>
      </c>
      <c r="D324">
        <v>141.6</v>
      </c>
    </row>
    <row r="325" spans="1:4" ht="0.75" customHeight="1">
      <c r="A325">
        <v>146</v>
      </c>
      <c r="B325" s="38">
        <v>37104</v>
      </c>
      <c r="D325">
        <v>146.2</v>
      </c>
    </row>
    <row r="326" spans="1:4" ht="0.75" customHeight="1">
      <c r="A326">
        <v>203</v>
      </c>
      <c r="B326" s="38">
        <v>37135</v>
      </c>
      <c r="D326">
        <v>143.03333333333333</v>
      </c>
    </row>
    <row r="327" spans="1:4" ht="0.75" customHeight="1">
      <c r="A327">
        <v>185</v>
      </c>
      <c r="B327" s="38">
        <v>37165</v>
      </c>
      <c r="D327">
        <v>143.4</v>
      </c>
    </row>
    <row r="328" spans="1:4" ht="0.75" customHeight="1">
      <c r="A328">
        <v>156</v>
      </c>
      <c r="B328" s="38">
        <v>37196</v>
      </c>
      <c r="D328">
        <v>141.46666666666667</v>
      </c>
    </row>
    <row r="329" spans="1:4" ht="0.75" customHeight="1">
      <c r="A329">
        <v>9</v>
      </c>
      <c r="B329" s="38">
        <v>37226</v>
      </c>
      <c r="D329">
        <v>142.76666666666668</v>
      </c>
    </row>
    <row r="330" spans="1:4" ht="0.75" customHeight="1">
      <c r="A330">
        <v>182</v>
      </c>
      <c r="B330" s="38">
        <v>37257</v>
      </c>
      <c r="D330">
        <v>136.36666666666667</v>
      </c>
    </row>
    <row r="331" spans="1:4" ht="0.75" customHeight="1">
      <c r="A331">
        <v>230</v>
      </c>
      <c r="B331" s="38">
        <v>37288</v>
      </c>
      <c r="D331">
        <v>135.9</v>
      </c>
    </row>
    <row r="332" spans="1:4" ht="0.75" customHeight="1">
      <c r="A332">
        <v>132</v>
      </c>
      <c r="B332" s="38">
        <v>37316</v>
      </c>
      <c r="D332">
        <v>137.7</v>
      </c>
    </row>
    <row r="333" spans="1:4" ht="0.75" customHeight="1">
      <c r="A333">
        <v>309</v>
      </c>
      <c r="B333" s="38">
        <v>37347</v>
      </c>
      <c r="D333">
        <v>141.86666666666667</v>
      </c>
    </row>
    <row r="334" spans="1:4" ht="0.75" customHeight="1">
      <c r="A334">
        <v>47</v>
      </c>
      <c r="B334" s="38">
        <v>37377</v>
      </c>
      <c r="D334">
        <v>143.36666666666667</v>
      </c>
    </row>
    <row r="335" spans="1:4" ht="0.75" customHeight="1">
      <c r="A335">
        <v>281</v>
      </c>
      <c r="B335" s="38">
        <v>37408</v>
      </c>
      <c r="D335">
        <v>141.8</v>
      </c>
    </row>
    <row r="336" spans="1:4" ht="0.75" customHeight="1">
      <c r="A336">
        <v>99</v>
      </c>
      <c r="B336" s="38">
        <v>37438</v>
      </c>
      <c r="D336">
        <v>143.53333333333333</v>
      </c>
    </row>
    <row r="337" spans="1:4" ht="0.75" customHeight="1">
      <c r="A337">
        <v>174</v>
      </c>
      <c r="B337" s="38">
        <v>37469</v>
      </c>
      <c r="D337">
        <v>145.56666666666666</v>
      </c>
    </row>
    <row r="338" spans="1:4" ht="0.75" customHeight="1">
      <c r="A338">
        <v>129</v>
      </c>
      <c r="B338" s="38">
        <v>37500</v>
      </c>
      <c r="D338">
        <v>148.73333333333332</v>
      </c>
    </row>
    <row r="339" spans="1:4" ht="0.75" customHeight="1">
      <c r="A339">
        <v>328</v>
      </c>
      <c r="B339" s="38">
        <v>37530</v>
      </c>
      <c r="D339">
        <v>152.4</v>
      </c>
    </row>
    <row r="340" spans="1:4" ht="0.75" customHeight="1">
      <c r="A340">
        <v>157</v>
      </c>
      <c r="B340" s="38">
        <v>37561</v>
      </c>
      <c r="D340">
        <v>162.2</v>
      </c>
    </row>
    <row r="341" spans="1:4" ht="0.75" customHeight="1">
      <c r="A341">
        <v>165</v>
      </c>
      <c r="B341" s="38">
        <v>37591</v>
      </c>
      <c r="D341">
        <v>155.83333333333334</v>
      </c>
    </row>
    <row r="342" spans="1:4" ht="0.75" customHeight="1">
      <c r="A342">
        <v>56</v>
      </c>
      <c r="B342" s="38">
        <v>37622</v>
      </c>
      <c r="D342">
        <v>152.46666666666667</v>
      </c>
    </row>
    <row r="343" spans="1:4" ht="0.75" customHeight="1">
      <c r="A343">
        <v>10</v>
      </c>
      <c r="B343" s="38">
        <v>37653</v>
      </c>
      <c r="D343">
        <v>144</v>
      </c>
    </row>
    <row r="344" spans="1:4" ht="0.75" customHeight="1">
      <c r="A344">
        <v>12</v>
      </c>
      <c r="B344" s="38">
        <v>37681</v>
      </c>
      <c r="D344">
        <v>141.8</v>
      </c>
    </row>
    <row r="345" spans="1:4" ht="0.75" customHeight="1">
      <c r="A345">
        <v>105</v>
      </c>
      <c r="B345" s="38">
        <v>37712</v>
      </c>
      <c r="D345">
        <v>140.5</v>
      </c>
    </row>
    <row r="346" spans="1:4" ht="0.75" customHeight="1">
      <c r="A346">
        <v>43</v>
      </c>
      <c r="B346" s="38">
        <v>37742</v>
      </c>
      <c r="D346">
        <v>140.76666666666668</v>
      </c>
    </row>
    <row r="347" spans="1:4" ht="0.75" customHeight="1">
      <c r="A347">
        <v>41</v>
      </c>
      <c r="B347" s="38">
        <v>37773</v>
      </c>
      <c r="D347">
        <v>139.53333333333333</v>
      </c>
    </row>
    <row r="348" spans="1:4" ht="0.75" customHeight="1">
      <c r="A348">
        <v>39</v>
      </c>
      <c r="B348" s="38">
        <v>37803</v>
      </c>
      <c r="D348">
        <v>131.5</v>
      </c>
    </row>
    <row r="349" spans="1:4" ht="0.75" customHeight="1">
      <c r="A349">
        <v>314</v>
      </c>
      <c r="B349" s="38">
        <v>37834</v>
      </c>
      <c r="D349">
        <v>131.26666666666668</v>
      </c>
    </row>
    <row r="350" spans="1:4" ht="0.75" customHeight="1">
      <c r="A350">
        <v>163</v>
      </c>
      <c r="B350" s="38">
        <v>37865</v>
      </c>
      <c r="D350">
        <v>139.53333333333333</v>
      </c>
    </row>
    <row r="351" spans="1:4" ht="0.75" customHeight="1">
      <c r="A351">
        <v>26</v>
      </c>
      <c r="B351" s="38">
        <v>37895</v>
      </c>
      <c r="D351">
        <v>140.76666666666668</v>
      </c>
    </row>
    <row r="352" spans="1:4" ht="0.75" customHeight="1">
      <c r="A352">
        <v>320</v>
      </c>
      <c r="B352" s="38">
        <v>37926</v>
      </c>
      <c r="D352">
        <v>137.4</v>
      </c>
    </row>
    <row r="353" spans="1:4" ht="0.75" customHeight="1">
      <c r="A353">
        <v>96</v>
      </c>
      <c r="B353" s="38">
        <v>37956</v>
      </c>
      <c r="D353">
        <v>143.7</v>
      </c>
    </row>
    <row r="354" spans="1:4" ht="0.75" customHeight="1">
      <c r="A354">
        <v>304</v>
      </c>
      <c r="B354" s="38">
        <v>37987</v>
      </c>
      <c r="D354">
        <v>143.33333333333334</v>
      </c>
    </row>
    <row r="355" spans="1:4" ht="0.75" customHeight="1">
      <c r="A355">
        <v>128</v>
      </c>
      <c r="B355" s="38">
        <v>38018</v>
      </c>
      <c r="D355">
        <v>148.7</v>
      </c>
    </row>
    <row r="356" spans="1:4" ht="0.75" customHeight="1">
      <c r="A356">
        <v>240</v>
      </c>
      <c r="B356" s="38">
        <v>38047</v>
      </c>
      <c r="D356">
        <v>148.1</v>
      </c>
    </row>
    <row r="357" spans="1:4" ht="0.75" customHeight="1">
      <c r="A357">
        <v>135</v>
      </c>
      <c r="B357" s="38">
        <v>38078</v>
      </c>
      <c r="D357">
        <v>149.33333333333334</v>
      </c>
    </row>
    <row r="358" spans="1:4" ht="0.75" customHeight="1">
      <c r="A358">
        <v>70</v>
      </c>
      <c r="B358" s="38">
        <v>38108</v>
      </c>
      <c r="D358">
        <v>147.66666666666666</v>
      </c>
    </row>
    <row r="359" spans="1:4" ht="0.75" customHeight="1">
      <c r="A359">
        <v>53</v>
      </c>
      <c r="B359" s="38">
        <v>38139</v>
      </c>
      <c r="D359">
        <v>144.8</v>
      </c>
    </row>
    <row r="360" spans="1:4" ht="0.75" customHeight="1">
      <c r="A360">
        <v>162</v>
      </c>
      <c r="B360" s="38">
        <v>38169</v>
      </c>
      <c r="D360">
        <v>146.26666666666668</v>
      </c>
    </row>
    <row r="361" spans="1:4" ht="0.75" customHeight="1">
      <c r="A361">
        <v>95</v>
      </c>
      <c r="B361" s="38">
        <v>38200</v>
      </c>
      <c r="D361">
        <v>145.6</v>
      </c>
    </row>
    <row r="362" spans="1:4" ht="0.75" customHeight="1">
      <c r="A362">
        <v>84</v>
      </c>
      <c r="B362" s="38">
        <v>38231</v>
      </c>
      <c r="D362">
        <v>141.1</v>
      </c>
    </row>
    <row r="363" spans="1:4" ht="0.75" customHeight="1">
      <c r="A363">
        <v>173</v>
      </c>
      <c r="B363" s="38">
        <v>38261</v>
      </c>
      <c r="D363">
        <v>139.5</v>
      </c>
    </row>
    <row r="364" spans="1:4" ht="0.75" customHeight="1">
      <c r="A364">
        <v>78</v>
      </c>
      <c r="B364" s="38">
        <v>38292</v>
      </c>
      <c r="D364">
        <v>134.96666666666667</v>
      </c>
    </row>
    <row r="365" spans="1:4" ht="0.75" customHeight="1">
      <c r="A365">
        <v>123</v>
      </c>
      <c r="B365" s="38">
        <v>38322</v>
      </c>
      <c r="D365">
        <v>136</v>
      </c>
    </row>
    <row r="366" spans="1:4" ht="0.75" customHeight="1">
      <c r="A366">
        <v>16</v>
      </c>
      <c r="B366" s="38">
        <v>38353</v>
      </c>
      <c r="D366">
        <v>130.73333333333332</v>
      </c>
    </row>
    <row r="367" spans="1:4" ht="0.75" customHeight="1">
      <c r="A367">
        <v>3</v>
      </c>
      <c r="B367" s="38">
        <v>38384</v>
      </c>
      <c r="D367">
        <v>127.96666666666667</v>
      </c>
    </row>
    <row r="368" spans="1:4" ht="0.75" customHeight="1">
      <c r="A368">
        <v>100</v>
      </c>
      <c r="B368" s="38">
        <v>38412</v>
      </c>
      <c r="C368">
        <v>122.26666666666667</v>
      </c>
      <c r="D368">
        <v>122.26666666666667</v>
      </c>
    </row>
    <row r="369" spans="2:3" ht="0.75" customHeight="1">
      <c r="B369" s="38">
        <v>38443</v>
      </c>
      <c r="C369">
        <v>121.3</v>
      </c>
    </row>
    <row r="391" spans="2:9" ht="10.5" customHeight="1">
      <c r="B391" s="10" t="s">
        <v>392</v>
      </c>
      <c r="C391" s="11"/>
      <c r="D391" s="11"/>
      <c r="E391" s="11"/>
      <c r="F391" s="11"/>
      <c r="G391" s="11"/>
      <c r="H391" s="11"/>
      <c r="I391" s="12"/>
    </row>
    <row r="392" spans="3:5" ht="10.5" customHeight="1">
      <c r="C392" s="13"/>
      <c r="D392" s="14" t="s">
        <v>393</v>
      </c>
      <c r="E392" s="13"/>
    </row>
    <row r="393" spans="2:5" ht="10.5" customHeight="1">
      <c r="B393" s="15" t="s">
        <v>11</v>
      </c>
      <c r="C393" s="15" t="s">
        <v>396</v>
      </c>
      <c r="D393" s="15" t="s">
        <v>468</v>
      </c>
      <c r="E393" s="15" t="s">
        <v>469</v>
      </c>
    </row>
    <row r="394" spans="2:5" ht="10.5" customHeight="1">
      <c r="B394" s="39">
        <v>38443</v>
      </c>
      <c r="C394" s="40">
        <v>121.3</v>
      </c>
      <c r="D394" s="13"/>
      <c r="E394" s="13"/>
    </row>
    <row r="395" spans="2:5" ht="10.5" customHeight="1">
      <c r="B395" s="21" t="s">
        <v>397</v>
      </c>
      <c r="C395" s="17">
        <f>AVERAGE($C$394:$C$394)</f>
        <v>121.3</v>
      </c>
      <c r="D395" s="17" t="e">
        <f>AVERAGE($D$394:$D$394)</f>
        <v>#DIV/0!</v>
      </c>
      <c r="E395" s="17" t="e">
        <f>AVERAGE($E$394:$E$394)</f>
        <v>#DIV/0!</v>
      </c>
    </row>
    <row r="396" spans="2:5" ht="10.5" customHeight="1">
      <c r="B396" s="21" t="s">
        <v>398</v>
      </c>
      <c r="C396" s="17">
        <f>MAX($C$394:$C$394)</f>
        <v>121.3</v>
      </c>
      <c r="D396" s="17">
        <f>MAX($D$394:$D$394)</f>
        <v>0</v>
      </c>
      <c r="E396" s="17">
        <f>MAX($E$394:$E$394)</f>
        <v>0</v>
      </c>
    </row>
    <row r="397" spans="2:5" ht="10.5" customHeight="1">
      <c r="B397" s="22" t="s">
        <v>399</v>
      </c>
      <c r="C397" s="19">
        <f>MIN($C$394:$C$394)</f>
        <v>121.3</v>
      </c>
      <c r="D397" s="19">
        <f>MIN($D$394:$D$394)</f>
        <v>0</v>
      </c>
      <c r="E397" s="19">
        <f>MIN($E$394:$E$394)</f>
        <v>0</v>
      </c>
    </row>
    <row r="399" spans="2:9" ht="10.5" customHeight="1">
      <c r="B399" s="10" t="s">
        <v>400</v>
      </c>
      <c r="C399" s="11"/>
      <c r="D399" s="11"/>
      <c r="E399" s="11"/>
      <c r="F399" s="11"/>
      <c r="G399" s="11"/>
      <c r="H399" s="11"/>
      <c r="I399" s="12"/>
    </row>
    <row r="400" spans="2:9" ht="10.5" customHeight="1">
      <c r="B400" s="23" t="s">
        <v>401</v>
      </c>
      <c r="C400" s="24"/>
      <c r="D400" s="24"/>
      <c r="E400" s="24"/>
      <c r="F400" s="25">
        <v>2.49083619696657</v>
      </c>
      <c r="G400" s="24"/>
      <c r="H400" s="24"/>
      <c r="I400" s="26"/>
    </row>
    <row r="401" spans="2:9" ht="10.5" customHeight="1">
      <c r="B401" s="23" t="s">
        <v>402</v>
      </c>
      <c r="C401" s="24"/>
      <c r="D401" s="24"/>
      <c r="E401" s="24"/>
      <c r="F401" s="27">
        <v>105.799338372222</v>
      </c>
      <c r="G401" s="24"/>
      <c r="H401" s="24"/>
      <c r="I401" s="26"/>
    </row>
    <row r="402" spans="2:9" ht="10.5" customHeight="1">
      <c r="B402" s="28" t="s">
        <v>403</v>
      </c>
      <c r="C402" s="20"/>
      <c r="D402" s="20"/>
      <c r="E402" s="20"/>
      <c r="F402" s="29">
        <v>0.0196166565119337</v>
      </c>
      <c r="G402" s="20"/>
      <c r="H402" s="20"/>
      <c r="I402" s="30"/>
    </row>
    <row r="405" spans="2:9" ht="10.5" customHeight="1">
      <c r="B405" s="10" t="s">
        <v>404</v>
      </c>
      <c r="C405" s="11"/>
      <c r="D405" s="11"/>
      <c r="E405" s="11"/>
      <c r="F405" s="11"/>
      <c r="G405" s="11"/>
      <c r="H405" s="11"/>
      <c r="I405" s="12"/>
    </row>
    <row r="407" spans="2:9" ht="10.5" customHeight="1">
      <c r="B407" s="10" t="s">
        <v>405</v>
      </c>
      <c r="C407" s="11"/>
      <c r="D407" s="11"/>
      <c r="E407" s="11"/>
      <c r="F407" s="11"/>
      <c r="G407" s="11"/>
      <c r="H407" s="11"/>
      <c r="I407" s="12"/>
    </row>
    <row r="409" spans="2:9" ht="10.5" customHeight="1">
      <c r="B409" s="10" t="s">
        <v>406</v>
      </c>
      <c r="C409" s="11"/>
      <c r="D409" s="11"/>
      <c r="E409" s="11"/>
      <c r="F409" s="11"/>
      <c r="G409" s="11"/>
      <c r="H409" s="11"/>
      <c r="I409" s="12"/>
    </row>
    <row r="410" spans="3:9" ht="10.5" customHeight="1">
      <c r="C410" s="31" t="s">
        <v>407</v>
      </c>
      <c r="D410" s="31" t="s">
        <v>408</v>
      </c>
      <c r="F410" s="31" t="s">
        <v>409</v>
      </c>
      <c r="G410" s="31" t="s">
        <v>393</v>
      </c>
      <c r="H410" s="31" t="s">
        <v>410</v>
      </c>
      <c r="I410" s="31" t="s">
        <v>410</v>
      </c>
    </row>
    <row r="411" spans="2:9" ht="10.5" customHeight="1">
      <c r="B411" s="15" t="s">
        <v>11</v>
      </c>
      <c r="C411" s="15" t="s">
        <v>411</v>
      </c>
      <c r="D411" s="15" t="s">
        <v>411</v>
      </c>
      <c r="E411" s="15" t="s">
        <v>412</v>
      </c>
      <c r="F411" s="15" t="s">
        <v>413</v>
      </c>
      <c r="G411" s="15" t="s">
        <v>413</v>
      </c>
      <c r="H411" s="15" t="s">
        <v>412</v>
      </c>
      <c r="I411" s="15" t="s">
        <v>414</v>
      </c>
    </row>
    <row r="412" spans="2:9" ht="10.5" customHeight="1">
      <c r="B412" s="41">
        <v>27303</v>
      </c>
      <c r="C412" s="17">
        <v>305</v>
      </c>
      <c r="D412" s="17">
        <v>227.066903781625</v>
      </c>
      <c r="E412" s="17">
        <v>77.9330962183755</v>
      </c>
      <c r="F412" s="32"/>
      <c r="G412" s="32"/>
      <c r="H412" s="17">
        <v>77.9330962183755</v>
      </c>
      <c r="I412" s="33">
        <v>0.255518348256969</v>
      </c>
    </row>
    <row r="413" spans="2:9" ht="10.5" customHeight="1">
      <c r="B413" s="41">
        <v>27334</v>
      </c>
      <c r="C413" s="17">
        <v>159</v>
      </c>
      <c r="D413" s="17">
        <v>242.6535230253</v>
      </c>
      <c r="E413" s="17">
        <v>-83.6535230252996</v>
      </c>
      <c r="F413" s="33">
        <v>-0.478688524590164</v>
      </c>
      <c r="G413" s="33">
        <v>0.068643289638833</v>
      </c>
      <c r="H413" s="17">
        <v>-2.86021340346208</v>
      </c>
      <c r="I413" s="33">
        <v>0.259289870709144</v>
      </c>
    </row>
    <row r="414" spans="2:9" ht="10.5" customHeight="1">
      <c r="B414" s="41">
        <v>27364</v>
      </c>
      <c r="C414" s="17">
        <v>251</v>
      </c>
      <c r="D414" s="17">
        <v>225.92281842024</v>
      </c>
      <c r="E414" s="17">
        <v>25.0771815797603</v>
      </c>
      <c r="F414" s="33">
        <v>0.578616352201258</v>
      </c>
      <c r="G414" s="33">
        <v>-0.0689489457909726</v>
      </c>
      <c r="H414" s="17">
        <v>6.45225159094538</v>
      </c>
      <c r="I414" s="33">
        <v>0.183960923801563</v>
      </c>
    </row>
    <row r="415" spans="2:9" ht="10.5" customHeight="1">
      <c r="B415" s="41">
        <v>27395</v>
      </c>
      <c r="C415" s="17">
        <v>215</v>
      </c>
      <c r="D415" s="17">
        <v>230.938254736192</v>
      </c>
      <c r="E415" s="17">
        <v>-15.9382547361918</v>
      </c>
      <c r="F415" s="33">
        <v>-0.143426294820717</v>
      </c>
      <c r="G415" s="33">
        <v>0.0221997775657297</v>
      </c>
      <c r="H415" s="17">
        <v>0.85462500916109</v>
      </c>
      <c r="I415" s="33">
        <v>0.142603906437275</v>
      </c>
    </row>
    <row r="416" spans="2:9" ht="10.5" customHeight="1">
      <c r="B416" s="41">
        <v>27426</v>
      </c>
      <c r="C416" s="17">
        <v>101</v>
      </c>
      <c r="D416" s="17">
        <v>227.750603788953</v>
      </c>
      <c r="E416" s="17">
        <v>-126.750603788953</v>
      </c>
      <c r="F416" s="33">
        <v>-0.530232558139535</v>
      </c>
      <c r="G416" s="33">
        <v>-0.0138030442417594</v>
      </c>
      <c r="H416" s="17">
        <v>-24.6664207504618</v>
      </c>
      <c r="I416" s="33">
        <v>0.164281384076138</v>
      </c>
    </row>
    <row r="417" spans="2:9" ht="10.5" customHeight="1">
      <c r="B417" s="41">
        <v>27454</v>
      </c>
      <c r="C417" s="17">
        <v>224</v>
      </c>
      <c r="D417" s="17">
        <v>202.400483031163</v>
      </c>
      <c r="E417" s="17">
        <v>21.5995169688373</v>
      </c>
      <c r="F417" s="33">
        <v>1.21782178217822</v>
      </c>
      <c r="G417" s="33">
        <v>-0.111306491996313</v>
      </c>
      <c r="H417" s="17">
        <v>-16.9554311305786</v>
      </c>
      <c r="I417" s="33">
        <v>0.139579664925655</v>
      </c>
    </row>
    <row r="418" spans="2:9" ht="10.5" customHeight="1">
      <c r="B418" s="41">
        <v>27485</v>
      </c>
      <c r="C418" s="17">
        <v>306</v>
      </c>
      <c r="D418" s="17">
        <v>206.72038642493</v>
      </c>
      <c r="E418" s="17">
        <v>99.2796135750698</v>
      </c>
      <c r="F418" s="33">
        <v>0.366071428571429</v>
      </c>
      <c r="G418" s="33">
        <v>0.0213433452779968</v>
      </c>
      <c r="H418" s="17">
        <v>-0.350424744057424</v>
      </c>
      <c r="I418" s="33">
        <v>0.126261002214192</v>
      </c>
    </row>
    <row r="419" spans="2:9" ht="10.5" customHeight="1">
      <c r="B419" s="41">
        <v>27515</v>
      </c>
      <c r="C419" s="17">
        <v>199</v>
      </c>
      <c r="D419" s="17">
        <v>226.576309139944</v>
      </c>
      <c r="E419" s="17">
        <v>-27.5763091399442</v>
      </c>
      <c r="F419" s="33">
        <v>-0.349673202614379</v>
      </c>
      <c r="G419" s="33">
        <v>0.0960520781641659</v>
      </c>
      <c r="H419" s="17">
        <v>-3.75366029354327</v>
      </c>
      <c r="I419" s="33">
        <v>0.112643602215366</v>
      </c>
    </row>
    <row r="420" spans="2:9" ht="10.5" customHeight="1">
      <c r="B420" s="41">
        <v>27546</v>
      </c>
      <c r="C420" s="17">
        <v>194</v>
      </c>
      <c r="D420" s="17">
        <v>221.061047311955</v>
      </c>
      <c r="E420" s="17">
        <v>-27.0610473119553</v>
      </c>
      <c r="F420" s="33">
        <v>-0.0251256281407035</v>
      </c>
      <c r="G420" s="33">
        <v>-0.024341740974262</v>
      </c>
      <c r="H420" s="17">
        <v>-6.34336996225572</v>
      </c>
      <c r="I420" s="33">
        <v>0.101849744371655</v>
      </c>
    </row>
    <row r="421" spans="2:9" ht="10.5" customHeight="1">
      <c r="B421" s="41">
        <v>27576</v>
      </c>
      <c r="C421" s="17">
        <v>325</v>
      </c>
      <c r="D421" s="17">
        <v>215.648837849564</v>
      </c>
      <c r="E421" s="17">
        <v>109.351162150436</v>
      </c>
      <c r="F421" s="33">
        <v>0.675257731958763</v>
      </c>
      <c r="G421" s="33">
        <v>-0.0244828726191345</v>
      </c>
      <c r="H421" s="17">
        <v>5.22608324901343</v>
      </c>
      <c r="I421" s="33">
        <v>0.0950294210775796</v>
      </c>
    </row>
    <row r="422" spans="2:9" ht="10.5" customHeight="1">
      <c r="B422" s="41">
        <v>27607</v>
      </c>
      <c r="C422" s="17">
        <v>329</v>
      </c>
      <c r="D422" s="17">
        <v>237.519070279651</v>
      </c>
      <c r="E422" s="17">
        <v>91.4809297203486</v>
      </c>
      <c r="F422" s="33">
        <v>0.0123076923076923</v>
      </c>
      <c r="G422" s="33">
        <v>0.101415953121638</v>
      </c>
      <c r="H422" s="17">
        <v>13.0674329282257</v>
      </c>
      <c r="I422" s="33">
        <v>0.0886883789725428</v>
      </c>
    </row>
    <row r="423" spans="2:9" ht="10.5" customHeight="1">
      <c r="B423" s="41">
        <v>27638</v>
      </c>
      <c r="C423" s="17">
        <v>221</v>
      </c>
      <c r="D423" s="17">
        <v>255.815256223721</v>
      </c>
      <c r="E423" s="17">
        <v>-34.8152562237211</v>
      </c>
      <c r="F423" s="33">
        <v>-0.328267477203647</v>
      </c>
      <c r="G423" s="33">
        <v>0.0770303871707146</v>
      </c>
      <c r="H423" s="17">
        <v>9.07720883223015</v>
      </c>
      <c r="I423" s="33">
        <v>0.0823916744472957</v>
      </c>
    </row>
    <row r="424" spans="2:9" ht="10.5" customHeight="1">
      <c r="B424" s="41">
        <v>27668</v>
      </c>
      <c r="C424" s="17">
        <v>318</v>
      </c>
      <c r="D424" s="17">
        <v>248.852204978977</v>
      </c>
      <c r="E424" s="17">
        <v>69.1477950210231</v>
      </c>
      <c r="F424" s="33">
        <v>0.438914027149321</v>
      </c>
      <c r="G424" s="33">
        <v>-0.0272190617069951</v>
      </c>
      <c r="H424" s="17">
        <v>13.698023154445</v>
      </c>
      <c r="I424" s="33">
        <v>0.0773405154442051</v>
      </c>
    </row>
    <row r="425" spans="2:9" ht="10.5" customHeight="1">
      <c r="B425" s="41">
        <v>27699</v>
      </c>
      <c r="C425" s="17">
        <v>238</v>
      </c>
      <c r="D425" s="17">
        <v>262.681763983182</v>
      </c>
      <c r="E425" s="17">
        <v>-24.6817639831815</v>
      </c>
      <c r="F425" s="33">
        <v>-0.251572327044025</v>
      </c>
      <c r="G425" s="33">
        <v>0.0555733834280188</v>
      </c>
      <c r="H425" s="17">
        <v>10.9566097874717</v>
      </c>
      <c r="I425" s="33">
        <v>0.0723452994976069</v>
      </c>
    </row>
    <row r="426" spans="2:9" ht="10.5" customHeight="1">
      <c r="B426" s="41">
        <v>27729</v>
      </c>
      <c r="C426" s="17">
        <v>17</v>
      </c>
      <c r="D426" s="17">
        <v>257.745411186545</v>
      </c>
      <c r="E426" s="17">
        <v>-240.745411186545</v>
      </c>
      <c r="F426" s="33">
        <v>-0.928571428571429</v>
      </c>
      <c r="G426" s="33">
        <v>-0.018792141189338</v>
      </c>
      <c r="H426" s="17">
        <v>-5.82352494412945</v>
      </c>
      <c r="I426" s="33">
        <v>0.130462256311896</v>
      </c>
    </row>
    <row r="427" spans="2:9" ht="10.5" customHeight="1">
      <c r="B427" s="41">
        <v>27760</v>
      </c>
      <c r="C427" s="17">
        <v>121</v>
      </c>
      <c r="D427" s="17">
        <v>209.596328949236</v>
      </c>
      <c r="E427" s="17">
        <v>-88.5963289492362</v>
      </c>
      <c r="F427" s="33">
        <v>6.11764705882353</v>
      </c>
      <c r="G427" s="33">
        <v>-0.186808688525829</v>
      </c>
      <c r="H427" s="17">
        <v>-10.9968251944486</v>
      </c>
      <c r="I427" s="33">
        <v>0.125168525705278</v>
      </c>
    </row>
    <row r="428" spans="2:9" ht="10.5" customHeight="1">
      <c r="B428" s="41">
        <v>27791</v>
      </c>
      <c r="C428" s="17">
        <v>235</v>
      </c>
      <c r="D428" s="17">
        <v>191.877063159389</v>
      </c>
      <c r="E428" s="17">
        <v>43.1229368406111</v>
      </c>
      <c r="F428" s="33">
        <v>0.942148760330578</v>
      </c>
      <c r="G428" s="33">
        <v>-0.0845399625016277</v>
      </c>
      <c r="H428" s="17">
        <v>-7.81330978062158</v>
      </c>
      <c r="I428" s="33">
        <v>0.118440625781079</v>
      </c>
    </row>
    <row r="429" spans="2:9" ht="10.5" customHeight="1">
      <c r="B429" s="41">
        <v>27820</v>
      </c>
      <c r="C429" s="17">
        <v>140</v>
      </c>
      <c r="D429" s="17">
        <v>200.501650527511</v>
      </c>
      <c r="E429" s="17">
        <v>-60.5016505275111</v>
      </c>
      <c r="F429" s="33">
        <v>-0.404255319148936</v>
      </c>
      <c r="G429" s="33">
        <v>0.0449485062263951</v>
      </c>
      <c r="H429" s="17">
        <v>-10.7404398221154</v>
      </c>
      <c r="I429" s="33">
        <v>0.113194401653195</v>
      </c>
    </row>
    <row r="430" spans="2:9" ht="10.5" customHeight="1">
      <c r="B430" s="41">
        <v>27851</v>
      </c>
      <c r="C430" s="17">
        <v>58</v>
      </c>
      <c r="D430" s="17">
        <v>188.401320422009</v>
      </c>
      <c r="E430" s="17">
        <v>-130.401320422009</v>
      </c>
      <c r="F430" s="33">
        <v>-0.585714285714286</v>
      </c>
      <c r="G430" s="33">
        <v>-0.060350276786584</v>
      </c>
      <c r="H430" s="17">
        <v>-17.0383809063204</v>
      </c>
      <c r="I430" s="33">
        <v>0.113464775604871</v>
      </c>
    </row>
    <row r="431" spans="2:9" ht="10.5" customHeight="1">
      <c r="B431" s="41">
        <v>27881</v>
      </c>
      <c r="C431" s="17">
        <v>280</v>
      </c>
      <c r="D431" s="17">
        <v>162.321056337607</v>
      </c>
      <c r="E431" s="17">
        <v>117.678943662393</v>
      </c>
      <c r="F431" s="33">
        <v>3.82758620689655</v>
      </c>
      <c r="G431" s="33">
        <v>-0.138429306259549</v>
      </c>
      <c r="H431" s="17">
        <v>-10.3025146778847</v>
      </c>
      <c r="I431" s="33">
        <v>0.108842241678756</v>
      </c>
    </row>
    <row r="432" spans="2:9" ht="10.5" customHeight="1">
      <c r="B432" s="41">
        <v>27912</v>
      </c>
      <c r="C432" s="17">
        <v>186</v>
      </c>
      <c r="D432" s="17">
        <v>185.856845070086</v>
      </c>
      <c r="E432" s="17">
        <v>0.143154929914289</v>
      </c>
      <c r="F432" s="33">
        <v>-0.335714285714286</v>
      </c>
      <c r="G432" s="33">
        <v>0.144995290589578</v>
      </c>
      <c r="H432" s="17">
        <v>-9.80510183941809</v>
      </c>
      <c r="I432" s="33">
        <v>0.103661023027751</v>
      </c>
    </row>
    <row r="433" spans="2:9" ht="10.5" customHeight="1">
      <c r="B433" s="41">
        <v>27942</v>
      </c>
      <c r="C433" s="17">
        <v>337</v>
      </c>
      <c r="D433" s="17">
        <v>185.885476056069</v>
      </c>
      <c r="E433" s="17">
        <v>151.114523943931</v>
      </c>
      <c r="F433" s="33">
        <v>0.811827956989247</v>
      </c>
      <c r="G433" s="33">
        <v>0.000154048595692352</v>
      </c>
      <c r="H433" s="17">
        <v>-2.49057339472038</v>
      </c>
      <c r="I433" s="33">
        <v>0.099875627456818</v>
      </c>
    </row>
    <row r="434" spans="2:9" ht="10.5" customHeight="1">
      <c r="B434" s="41">
        <v>27973</v>
      </c>
      <c r="C434" s="17">
        <v>118</v>
      </c>
      <c r="D434" s="17">
        <v>216.108380844855</v>
      </c>
      <c r="E434" s="17">
        <v>-98.1083808448549</v>
      </c>
      <c r="F434" s="33">
        <v>-0.649851632047478</v>
      </c>
      <c r="G434" s="33">
        <v>0.162588844647928</v>
      </c>
      <c r="H434" s="17">
        <v>-6.64786937081318</v>
      </c>
      <c r="I434" s="33">
        <v>0.0971049044413274</v>
      </c>
    </row>
    <row r="435" spans="2:9" ht="10.5" customHeight="1">
      <c r="B435" s="41">
        <v>28004</v>
      </c>
      <c r="C435" s="17">
        <v>59</v>
      </c>
      <c r="D435" s="17">
        <v>196.486704675884</v>
      </c>
      <c r="E435" s="17">
        <v>-137.486704675884</v>
      </c>
      <c r="F435" s="33">
        <v>-0.5</v>
      </c>
      <c r="G435" s="33">
        <v>-0.090795535519085</v>
      </c>
      <c r="H435" s="17">
        <v>-12.0994875085245</v>
      </c>
      <c r="I435" s="33">
        <v>0.097104497190473</v>
      </c>
    </row>
    <row r="436" spans="2:9" ht="10.5" customHeight="1">
      <c r="B436" s="41">
        <v>28034</v>
      </c>
      <c r="C436" s="17">
        <v>52</v>
      </c>
      <c r="D436" s="17">
        <v>168.989363740707</v>
      </c>
      <c r="E436" s="17">
        <v>-116.989363740707</v>
      </c>
      <c r="F436" s="33">
        <v>-0.11864406779661</v>
      </c>
      <c r="G436" s="33">
        <v>-0.139945046055585</v>
      </c>
      <c r="H436" s="17">
        <v>-16.2950825578118</v>
      </c>
      <c r="I436" s="33">
        <v>0.0968199900333374</v>
      </c>
    </row>
    <row r="437" spans="2:9" ht="10.5" customHeight="1">
      <c r="B437" s="41">
        <v>28065</v>
      </c>
      <c r="C437" s="17">
        <v>92</v>
      </c>
      <c r="D437" s="17">
        <v>145.591490992566</v>
      </c>
      <c r="E437" s="17">
        <v>-53.5914909925657</v>
      </c>
      <c r="F437" s="33">
        <v>0.769230769230769</v>
      </c>
      <c r="G437" s="33">
        <v>-0.138457665205737</v>
      </c>
      <c r="H437" s="17">
        <v>-17.7295598053023</v>
      </c>
      <c r="I437" s="33">
        <v>0.093957854627382</v>
      </c>
    </row>
    <row r="438" spans="2:9" ht="10.5" customHeight="1">
      <c r="B438" s="41">
        <v>28095</v>
      </c>
      <c r="C438" s="17">
        <v>355</v>
      </c>
      <c r="D438" s="17">
        <v>134.873192794053</v>
      </c>
      <c r="E438" s="17">
        <v>220.126807205947</v>
      </c>
      <c r="F438" s="33">
        <v>2.85869565217391</v>
      </c>
      <c r="G438" s="33">
        <v>-0.0736189877955192</v>
      </c>
      <c r="H438" s="17">
        <v>-8.92006473081157</v>
      </c>
      <c r="I438" s="33">
        <v>0.0913285177800801</v>
      </c>
    </row>
    <row r="439" spans="2:9" ht="10.5" customHeight="1">
      <c r="B439" s="41">
        <v>28126</v>
      </c>
      <c r="C439" s="17">
        <v>77</v>
      </c>
      <c r="D439" s="17">
        <v>178.898554235242</v>
      </c>
      <c r="E439" s="17">
        <v>-101.898554235242</v>
      </c>
      <c r="F439" s="33">
        <v>-0.783098591549296</v>
      </c>
      <c r="G439" s="33">
        <v>0.326420399259139</v>
      </c>
      <c r="H439" s="17">
        <v>-12.2407250702555</v>
      </c>
      <c r="I439" s="33">
        <v>0.0897547414399891</v>
      </c>
    </row>
    <row r="440" spans="2:9" ht="10.5" customHeight="1">
      <c r="B440" s="41">
        <v>28157</v>
      </c>
      <c r="C440" s="17">
        <v>349</v>
      </c>
      <c r="D440" s="17">
        <v>158.518843388194</v>
      </c>
      <c r="E440" s="17">
        <v>190.481156611806</v>
      </c>
      <c r="F440" s="33">
        <v>3.53246753246753</v>
      </c>
      <c r="G440" s="33">
        <v>-0.113917694495452</v>
      </c>
      <c r="H440" s="17">
        <v>-5.25031535708097</v>
      </c>
      <c r="I440" s="33">
        <v>0.0873087292853284</v>
      </c>
    </row>
    <row r="441" spans="2:9" ht="10.5" customHeight="1">
      <c r="B441" s="41">
        <v>28185</v>
      </c>
      <c r="C441" s="17">
        <v>164</v>
      </c>
      <c r="D441" s="17">
        <v>196.615074710555</v>
      </c>
      <c r="E441" s="17">
        <v>-32.6150747105549</v>
      </c>
      <c r="F441" s="33">
        <v>-0.530085959885387</v>
      </c>
      <c r="G441" s="33">
        <v>0.240326200394159</v>
      </c>
      <c r="H441" s="17">
        <v>-6.16247400219677</v>
      </c>
      <c r="I441" s="33">
        <v>0.0846194076500082</v>
      </c>
    </row>
    <row r="442" spans="2:9" ht="10.5" customHeight="1">
      <c r="B442" s="41">
        <v>28216</v>
      </c>
      <c r="C442" s="17">
        <v>211</v>
      </c>
      <c r="D442" s="17">
        <v>200.833333333333</v>
      </c>
      <c r="E442" s="17">
        <v>10.1666666666667</v>
      </c>
      <c r="F442" s="33">
        <v>0.286585365853659</v>
      </c>
      <c r="G442" s="33">
        <v>0.0214544008336508</v>
      </c>
      <c r="H442" s="17">
        <v>-5.63572752900763</v>
      </c>
      <c r="I442" s="33">
        <v>0.0819398880008866</v>
      </c>
    </row>
    <row r="443" spans="2:9" ht="10.5" customHeight="1">
      <c r="B443" s="41">
        <v>28246</v>
      </c>
      <c r="C443" s="17">
        <v>86</v>
      </c>
      <c r="D443" s="17">
        <v>197.7</v>
      </c>
      <c r="E443" s="17">
        <v>-111.7</v>
      </c>
      <c r="F443" s="33">
        <v>-0.592417061611374</v>
      </c>
      <c r="G443" s="33">
        <v>-0.0156016597510374</v>
      </c>
      <c r="H443" s="17">
        <v>-8.95023604372614</v>
      </c>
      <c r="I443" s="33">
        <v>0.0806476622130682</v>
      </c>
    </row>
    <row r="444" spans="2:9" ht="10.5" customHeight="1">
      <c r="B444" s="41">
        <v>28277</v>
      </c>
      <c r="C444" s="17">
        <v>144</v>
      </c>
      <c r="D444" s="17">
        <v>195.266666666667</v>
      </c>
      <c r="E444" s="17">
        <v>-51.2666666666667</v>
      </c>
      <c r="F444" s="33">
        <v>0.674418604651163</v>
      </c>
      <c r="G444" s="33">
        <v>-0.0123082110942504</v>
      </c>
      <c r="H444" s="17">
        <v>-10.2325521232092</v>
      </c>
      <c r="I444" s="33">
        <v>0.078530716084039</v>
      </c>
    </row>
    <row r="445" spans="2:9" ht="10.5" customHeight="1">
      <c r="B445" s="41">
        <v>28307</v>
      </c>
      <c r="C445" s="17">
        <v>297</v>
      </c>
      <c r="D445" s="17">
        <v>191.7</v>
      </c>
      <c r="E445" s="17">
        <v>105.3</v>
      </c>
      <c r="F445" s="33">
        <v>1.0625</v>
      </c>
      <c r="G445" s="33">
        <v>-0.0182656196654149</v>
      </c>
      <c r="H445" s="17">
        <v>-6.83453588429127</v>
      </c>
      <c r="I445" s="33">
        <v>0.0765276893605858</v>
      </c>
    </row>
    <row r="446" spans="2:9" ht="10.5" customHeight="1">
      <c r="B446" s="41">
        <v>28338</v>
      </c>
      <c r="C446" s="17">
        <v>210</v>
      </c>
      <c r="D446" s="17">
        <v>194.433333333333</v>
      </c>
      <c r="E446" s="17">
        <v>15.5666666666667</v>
      </c>
      <c r="F446" s="33">
        <v>-0.292929292929293</v>
      </c>
      <c r="G446" s="33">
        <v>0.0142583898452444</v>
      </c>
      <c r="H446" s="17">
        <v>-6.19450152569247</v>
      </c>
      <c r="I446" s="33">
        <v>0.0744016957740605</v>
      </c>
    </row>
    <row r="447" spans="2:9" ht="10.5" customHeight="1">
      <c r="B447" s="41">
        <v>28369</v>
      </c>
      <c r="C447" s="17">
        <v>214</v>
      </c>
      <c r="D447" s="17">
        <v>198.066666666667</v>
      </c>
      <c r="E447" s="17">
        <v>15.9333333333333</v>
      </c>
      <c r="F447" s="33">
        <v>0.019047619047619</v>
      </c>
      <c r="G447" s="33">
        <v>0.0186867821018344</v>
      </c>
      <c r="H447" s="17">
        <v>-5.57983944627509</v>
      </c>
      <c r="I447" s="33">
        <v>0.0723924317160314</v>
      </c>
    </row>
    <row r="448" spans="2:9" ht="10.5" customHeight="1">
      <c r="B448" s="41">
        <v>28399</v>
      </c>
      <c r="C448" s="17">
        <v>347</v>
      </c>
      <c r="D448" s="17">
        <v>197.733333333333</v>
      </c>
      <c r="E448" s="17">
        <v>149.266666666667</v>
      </c>
      <c r="F448" s="33">
        <v>0.621495327102804</v>
      </c>
      <c r="G448" s="33">
        <v>-0.00168293503870755</v>
      </c>
      <c r="H448" s="17">
        <v>-1.3947987405199</v>
      </c>
      <c r="I448" s="33">
        <v>0.0707500966766024</v>
      </c>
    </row>
    <row r="449" spans="2:9" ht="10.5" customHeight="1">
      <c r="B449" s="41">
        <v>28430</v>
      </c>
      <c r="C449" s="17">
        <v>91</v>
      </c>
      <c r="D449" s="17">
        <v>199.1</v>
      </c>
      <c r="E449" s="17">
        <v>-108.1</v>
      </c>
      <c r="F449" s="33">
        <v>-0.737752161383285</v>
      </c>
      <c r="G449" s="33">
        <v>0.00691166554281865</v>
      </c>
      <c r="H449" s="17">
        <v>-4.20283035261148</v>
      </c>
      <c r="I449" s="33">
        <v>0.0697109058277113</v>
      </c>
    </row>
    <row r="450" spans="2:9" ht="10.5" customHeight="1">
      <c r="B450" s="41">
        <v>28460</v>
      </c>
      <c r="C450" s="17">
        <v>181</v>
      </c>
      <c r="D450" s="17">
        <v>195.5</v>
      </c>
      <c r="E450" s="17">
        <v>-14.5</v>
      </c>
      <c r="F450" s="33">
        <v>0.989010989010989</v>
      </c>
      <c r="G450" s="33">
        <v>-0.0180813661476645</v>
      </c>
      <c r="H450" s="17">
        <v>-4.46686034357016</v>
      </c>
      <c r="I450" s="33">
        <v>0.0679761163273542</v>
      </c>
    </row>
    <row r="451" spans="2:9" ht="10.5" customHeight="1">
      <c r="B451" s="41">
        <v>28491</v>
      </c>
      <c r="C451" s="17">
        <v>338</v>
      </c>
      <c r="D451" s="17">
        <v>195.066666666667</v>
      </c>
      <c r="E451" s="17">
        <v>142.933333333333</v>
      </c>
      <c r="F451" s="33">
        <v>0.867403314917127</v>
      </c>
      <c r="G451" s="33">
        <v>-0.00221653878942883</v>
      </c>
      <c r="H451" s="17">
        <v>-0.781855501647577</v>
      </c>
      <c r="I451" s="33">
        <v>0.0665410132219317</v>
      </c>
    </row>
    <row r="452" spans="2:9" ht="10.5" customHeight="1">
      <c r="B452" s="41">
        <v>28522</v>
      </c>
      <c r="C452" s="17">
        <v>216</v>
      </c>
      <c r="D452" s="17">
        <v>195.5</v>
      </c>
      <c r="E452" s="17">
        <v>20.5</v>
      </c>
      <c r="F452" s="33">
        <v>-0.36094674556213</v>
      </c>
      <c r="G452" s="33">
        <v>0.00222146274777856</v>
      </c>
      <c r="H452" s="17">
        <v>-0.262785855265929</v>
      </c>
      <c r="I452" s="33">
        <v>0.0649745205778556</v>
      </c>
    </row>
    <row r="453" spans="2:9" ht="10.5" customHeight="1">
      <c r="B453" s="41">
        <v>28550</v>
      </c>
      <c r="C453" s="17">
        <v>150</v>
      </c>
      <c r="D453" s="17">
        <v>191.733333333333</v>
      </c>
      <c r="E453" s="17">
        <v>-41.7333333333333</v>
      </c>
      <c r="F453" s="33">
        <v>-0.305555555555556</v>
      </c>
      <c r="G453" s="33">
        <v>-0.0192668371696505</v>
      </c>
      <c r="H453" s="17">
        <v>-1.25017984283896</v>
      </c>
      <c r="I453" s="33">
        <v>0.0635852305313433</v>
      </c>
    </row>
    <row r="454" spans="2:9" ht="10.5" customHeight="1">
      <c r="B454" s="41">
        <v>28581</v>
      </c>
      <c r="C454" s="17">
        <v>68</v>
      </c>
      <c r="D454" s="17">
        <v>189.366666666667</v>
      </c>
      <c r="E454" s="17">
        <v>-121.366666666667</v>
      </c>
      <c r="F454" s="33">
        <v>-0.546666666666667</v>
      </c>
      <c r="G454" s="33">
        <v>-0.0123435326842836</v>
      </c>
      <c r="H454" s="17">
        <v>-4.04358651316054</v>
      </c>
      <c r="I454" s="33">
        <v>0.0630717848897646</v>
      </c>
    </row>
    <row r="455" spans="2:9" ht="10.5" customHeight="1">
      <c r="B455" s="41">
        <v>28611</v>
      </c>
      <c r="C455" s="17">
        <v>152</v>
      </c>
      <c r="D455" s="17">
        <v>181.033333333333</v>
      </c>
      <c r="E455" s="17">
        <v>-29.0333333333333</v>
      </c>
      <c r="F455" s="33">
        <v>1.23529411764706</v>
      </c>
      <c r="G455" s="33">
        <v>-0.0440063369125155</v>
      </c>
      <c r="H455" s="17">
        <v>-4.6115353045281</v>
      </c>
      <c r="I455" s="33">
        <v>0.0617369967889279</v>
      </c>
    </row>
    <row r="456" spans="2:9" ht="10.5" customHeight="1">
      <c r="B456" s="41">
        <v>28642</v>
      </c>
      <c r="C456" s="17">
        <v>4</v>
      </c>
      <c r="D456" s="17">
        <v>178.166666666667</v>
      </c>
      <c r="E456" s="17">
        <v>-174.166666666667</v>
      </c>
      <c r="F456" s="33">
        <v>-0.973684210526316</v>
      </c>
      <c r="G456" s="33">
        <v>-0.0158350211747377</v>
      </c>
      <c r="H456" s="17">
        <v>-8.37942711257563</v>
      </c>
      <c r="I456" s="33">
        <v>0.0818671211401204</v>
      </c>
    </row>
    <row r="457" spans="2:9" ht="10.5" customHeight="1">
      <c r="B457" s="41">
        <v>28672</v>
      </c>
      <c r="C457" s="17">
        <v>89</v>
      </c>
      <c r="D457" s="17">
        <v>177.733333333333</v>
      </c>
      <c r="E457" s="17">
        <v>-88.7333333333333</v>
      </c>
      <c r="F457" s="33">
        <v>21.25</v>
      </c>
      <c r="G457" s="33">
        <v>-0.00243217960710947</v>
      </c>
      <c r="H457" s="17">
        <v>-10.126251160853</v>
      </c>
      <c r="I457" s="33">
        <v>0.0805585749080187</v>
      </c>
    </row>
    <row r="458" spans="2:9" ht="10.5" customHeight="1">
      <c r="B458" s="41">
        <v>28703</v>
      </c>
      <c r="C458" s="17">
        <v>212</v>
      </c>
      <c r="D458" s="17">
        <v>176.666666666667</v>
      </c>
      <c r="E458" s="17">
        <v>35.3333333333333</v>
      </c>
      <c r="F458" s="33">
        <v>1.38202247191011</v>
      </c>
      <c r="G458" s="33">
        <v>-0.00600150037509375</v>
      </c>
      <c r="H458" s="17">
        <v>-9.159025958849</v>
      </c>
      <c r="I458" s="33">
        <v>0.0789200115970137</v>
      </c>
    </row>
    <row r="459" spans="2:9" ht="10.5" customHeight="1">
      <c r="B459" s="41">
        <v>28734</v>
      </c>
      <c r="C459" s="17">
        <v>189</v>
      </c>
      <c r="D459" s="17">
        <v>175.9</v>
      </c>
      <c r="E459" s="17">
        <v>13.1</v>
      </c>
      <c r="F459" s="33">
        <v>-0.108490566037736</v>
      </c>
      <c r="G459" s="33">
        <v>-0.00433962264150935</v>
      </c>
      <c r="H459" s="17">
        <v>-8.69529625137298</v>
      </c>
      <c r="I459" s="33">
        <v>0.0773059280955621</v>
      </c>
    </row>
    <row r="460" spans="2:9" ht="10.5" customHeight="1">
      <c r="B460" s="41">
        <v>28764</v>
      </c>
      <c r="C460" s="17">
        <v>292</v>
      </c>
      <c r="D460" s="17">
        <v>177.533333333333</v>
      </c>
      <c r="E460" s="17">
        <v>114.466666666667</v>
      </c>
      <c r="F460" s="33">
        <v>0.544973544973545</v>
      </c>
      <c r="G460" s="33">
        <v>0.00928557892742084</v>
      </c>
      <c r="H460" s="17">
        <v>-6.18178680406605</v>
      </c>
      <c r="I460" s="33">
        <v>0.0758915252033245</v>
      </c>
    </row>
    <row r="461" spans="2:9" ht="10.5" customHeight="1">
      <c r="B461" s="41">
        <v>28795</v>
      </c>
      <c r="C461" s="17">
        <v>25</v>
      </c>
      <c r="D461" s="17">
        <v>185.333333333333</v>
      </c>
      <c r="E461" s="17">
        <v>-160.333333333333</v>
      </c>
      <c r="F461" s="33">
        <v>-0.914383561643836</v>
      </c>
      <c r="G461" s="33">
        <v>0.0439354111903868</v>
      </c>
      <c r="H461" s="17">
        <v>-9.26481773465139</v>
      </c>
      <c r="I461" s="33">
        <v>0.0769390280325913</v>
      </c>
    </row>
    <row r="462" spans="2:9" ht="10.5" customHeight="1">
      <c r="B462" s="41">
        <v>28825</v>
      </c>
      <c r="C462" s="17">
        <v>302</v>
      </c>
      <c r="D462" s="17">
        <v>176.833333333333</v>
      </c>
      <c r="E462" s="17">
        <v>125.166666666667</v>
      </c>
      <c r="F462" s="33">
        <v>11.08</v>
      </c>
      <c r="G462" s="33">
        <v>-0.045863309352518</v>
      </c>
      <c r="H462" s="17">
        <v>-6.62890627580202</v>
      </c>
      <c r="I462" s="33">
        <v>0.0755897657225128</v>
      </c>
    </row>
    <row r="463" spans="2:9" ht="10.5" customHeight="1">
      <c r="B463" s="41">
        <v>28856</v>
      </c>
      <c r="C463" s="17">
        <v>363</v>
      </c>
      <c r="D463" s="17">
        <v>180.7</v>
      </c>
      <c r="E463" s="17">
        <v>182.3</v>
      </c>
      <c r="F463" s="33">
        <v>0.201986754966887</v>
      </c>
      <c r="G463" s="33">
        <v>0.0218661639962299</v>
      </c>
      <c r="H463" s="17">
        <v>-2.99565807819044</v>
      </c>
      <c r="I463" s="33">
        <v>0.0743218426600789</v>
      </c>
    </row>
    <row r="464" spans="2:9" ht="10.5" customHeight="1">
      <c r="B464" s="41">
        <v>28887</v>
      </c>
      <c r="C464" s="17">
        <v>290</v>
      </c>
      <c r="D464" s="17">
        <v>181.566666666667</v>
      </c>
      <c r="E464" s="17">
        <v>108.433333333333</v>
      </c>
      <c r="F464" s="33">
        <v>-0.201101928374656</v>
      </c>
      <c r="G464" s="33">
        <v>0.00479616306954441</v>
      </c>
      <c r="H464" s="17">
        <v>-0.893224277973014</v>
      </c>
      <c r="I464" s="33">
        <v>0.073052654473889</v>
      </c>
    </row>
    <row r="465" spans="2:9" ht="10.5" customHeight="1">
      <c r="B465" s="41">
        <v>28915</v>
      </c>
      <c r="C465" s="17">
        <v>57</v>
      </c>
      <c r="D465" s="17">
        <v>187.3</v>
      </c>
      <c r="E465" s="17">
        <v>-130.3</v>
      </c>
      <c r="F465" s="33">
        <v>-0.803448275862069</v>
      </c>
      <c r="G465" s="33">
        <v>0.031577014870571</v>
      </c>
      <c r="H465" s="17">
        <v>-3.28964605060314</v>
      </c>
      <c r="I465" s="33">
        <v>0.0724837661236458</v>
      </c>
    </row>
    <row r="466" spans="2:9" ht="10.5" customHeight="1">
      <c r="B466" s="41">
        <v>28946</v>
      </c>
      <c r="C466" s="17">
        <v>236</v>
      </c>
      <c r="D466" s="17">
        <v>187.233333333333</v>
      </c>
      <c r="E466" s="17">
        <v>48.7666666666667</v>
      </c>
      <c r="F466" s="33">
        <v>3.14035087719298</v>
      </c>
      <c r="G466" s="33">
        <v>-0.00035593521979013</v>
      </c>
      <c r="H466" s="17">
        <v>-2.34316763756187</v>
      </c>
      <c r="I466" s="33">
        <v>0.0712341896877048</v>
      </c>
    </row>
    <row r="467" spans="2:9" ht="10.5" customHeight="1">
      <c r="B467" s="41">
        <v>28976</v>
      </c>
      <c r="C467" s="17">
        <v>179</v>
      </c>
      <c r="D467" s="17">
        <v>193.366666666667</v>
      </c>
      <c r="E467" s="17">
        <v>-14.3666666666667</v>
      </c>
      <c r="F467" s="33">
        <v>-0.241525423728814</v>
      </c>
      <c r="G467" s="33">
        <v>0.0327576998397722</v>
      </c>
      <c r="H467" s="17">
        <v>-2.55787297736732</v>
      </c>
      <c r="I467" s="33">
        <v>0.0699877439240325</v>
      </c>
    </row>
    <row r="468" spans="2:9" ht="10.5" customHeight="1">
      <c r="B468" s="41">
        <v>29007</v>
      </c>
      <c r="C468" s="17">
        <v>365</v>
      </c>
      <c r="D468" s="17">
        <v>196.266666666667</v>
      </c>
      <c r="E468" s="17">
        <v>168.733333333333</v>
      </c>
      <c r="F468" s="33">
        <v>1.0391061452514</v>
      </c>
      <c r="G468" s="33">
        <v>0.0149974142389244</v>
      </c>
      <c r="H468" s="17">
        <v>0.447235905276554</v>
      </c>
      <c r="I468" s="33">
        <v>0.0689021735027807</v>
      </c>
    </row>
    <row r="469" spans="2:9" ht="10.5" customHeight="1">
      <c r="B469" s="41">
        <v>29037</v>
      </c>
      <c r="C469" s="17">
        <v>205</v>
      </c>
      <c r="D469" s="17">
        <v>196.6</v>
      </c>
      <c r="E469" s="17">
        <v>8.40000000000001</v>
      </c>
      <c r="F469" s="33">
        <v>-0.438356164383562</v>
      </c>
      <c r="G469" s="33">
        <v>0.00169836956521729</v>
      </c>
      <c r="H469" s="17">
        <v>0.584352527599372</v>
      </c>
      <c r="I469" s="33">
        <v>0.0677263856153238</v>
      </c>
    </row>
    <row r="470" spans="2:9" ht="10.5" customHeight="1">
      <c r="B470" s="41">
        <v>29068</v>
      </c>
      <c r="C470" s="17">
        <v>299</v>
      </c>
      <c r="D470" s="17">
        <v>200.866666666667</v>
      </c>
      <c r="E470" s="17">
        <v>98.1333333333333</v>
      </c>
      <c r="F470" s="33">
        <v>0.458536585365854</v>
      </c>
      <c r="G470" s="33">
        <v>0.0217022719565955</v>
      </c>
      <c r="H470" s="17">
        <v>2.23772508362876</v>
      </c>
      <c r="I470" s="33">
        <v>0.066672765499524</v>
      </c>
    </row>
    <row r="471" spans="2:9" ht="10.5" customHeight="1">
      <c r="B471" s="41">
        <v>29099</v>
      </c>
      <c r="C471" s="17">
        <v>285</v>
      </c>
      <c r="D471" s="17">
        <v>199.2</v>
      </c>
      <c r="E471" s="17">
        <v>85.8</v>
      </c>
      <c r="F471" s="33">
        <v>-0.0468227424749164</v>
      </c>
      <c r="G471" s="33">
        <v>-0.00829737802854308</v>
      </c>
      <c r="H471" s="17">
        <v>3.63042966556828</v>
      </c>
      <c r="I471" s="33">
        <v>0.0656451784721927</v>
      </c>
    </row>
    <row r="472" spans="2:9" ht="10.5" customHeight="1">
      <c r="B472" s="41">
        <v>29129</v>
      </c>
      <c r="C472" s="17">
        <v>108</v>
      </c>
      <c r="D472" s="17">
        <v>203.233333333333</v>
      </c>
      <c r="E472" s="17">
        <v>-95.2333333333333</v>
      </c>
      <c r="F472" s="33">
        <v>-0.621052631578947</v>
      </c>
      <c r="G472" s="33">
        <v>0.0202476572958501</v>
      </c>
      <c r="H472" s="17">
        <v>2.00971223935678</v>
      </c>
      <c r="I472" s="33">
        <v>0.0648060046578023</v>
      </c>
    </row>
    <row r="473" spans="2:9" ht="10.5" customHeight="1">
      <c r="B473" s="41">
        <v>29160</v>
      </c>
      <c r="C473" s="17">
        <v>29</v>
      </c>
      <c r="D473" s="17">
        <v>199.8</v>
      </c>
      <c r="E473" s="17">
        <v>-170.8</v>
      </c>
      <c r="F473" s="33">
        <v>-0.731481481481482</v>
      </c>
      <c r="G473" s="33">
        <v>-0.0168935542069869</v>
      </c>
      <c r="H473" s="17">
        <v>-0.777541183858652</v>
      </c>
      <c r="I473" s="33">
        <v>0.065292914877269</v>
      </c>
    </row>
    <row r="474" spans="2:9" ht="10.5" customHeight="1">
      <c r="B474" s="41">
        <v>29190</v>
      </c>
      <c r="C474" s="17">
        <v>267</v>
      </c>
      <c r="D474" s="17">
        <v>197.9</v>
      </c>
      <c r="E474" s="17">
        <v>69.1</v>
      </c>
      <c r="F474" s="33">
        <v>8.20689655172414</v>
      </c>
      <c r="G474" s="33">
        <v>-0.00950950950950954</v>
      </c>
      <c r="H474" s="17">
        <v>0.331626136520057</v>
      </c>
      <c r="I474" s="33">
        <v>0.0643217251218796</v>
      </c>
    </row>
    <row r="475" spans="2:9" ht="10.5" customHeight="1">
      <c r="B475" s="41">
        <v>29221</v>
      </c>
      <c r="C475" s="17">
        <v>275</v>
      </c>
      <c r="D475" s="17">
        <v>202</v>
      </c>
      <c r="E475" s="17">
        <v>73</v>
      </c>
      <c r="F475" s="33">
        <v>0.0299625468164794</v>
      </c>
      <c r="G475" s="33">
        <v>0.0207175341081354</v>
      </c>
      <c r="H475" s="17">
        <v>1.46706947813693</v>
      </c>
      <c r="I475" s="33">
        <v>0.0633815064054866</v>
      </c>
    </row>
    <row r="476" spans="2:9" ht="10.5" customHeight="1">
      <c r="B476" s="41">
        <v>29252</v>
      </c>
      <c r="C476" s="17">
        <v>293</v>
      </c>
      <c r="D476" s="17">
        <v>201.266666666667</v>
      </c>
      <c r="E476" s="17">
        <v>91.7333333333333</v>
      </c>
      <c r="F476" s="33">
        <v>0.0654545454545455</v>
      </c>
      <c r="G476" s="33">
        <v>-0.00363036303630356</v>
      </c>
      <c r="H476" s="17">
        <v>2.85578122975534</v>
      </c>
      <c r="I476" s="33">
        <v>0.0624805088037262</v>
      </c>
    </row>
    <row r="477" spans="2:9" ht="10.5" customHeight="1">
      <c r="B477" s="41">
        <v>29281</v>
      </c>
      <c r="C477" s="17">
        <v>139</v>
      </c>
      <c r="D477" s="17">
        <v>204.033333333333</v>
      </c>
      <c r="E477" s="17">
        <v>-65.0333333333333</v>
      </c>
      <c r="F477" s="33">
        <v>-0.525597269624573</v>
      </c>
      <c r="G477" s="33">
        <v>0.0137462736005299</v>
      </c>
      <c r="H477" s="17">
        <v>1.82715828182975</v>
      </c>
      <c r="I477" s="33">
        <v>0.0616412416151101</v>
      </c>
    </row>
    <row r="478" spans="2:9" ht="10.5" customHeight="1">
      <c r="B478" s="41">
        <v>29312</v>
      </c>
      <c r="C478" s="17">
        <v>122</v>
      </c>
      <c r="D478" s="17">
        <v>201.533333333333</v>
      </c>
      <c r="E478" s="17">
        <v>-79.5333333333333</v>
      </c>
      <c r="F478" s="33">
        <v>-0.122302158273381</v>
      </c>
      <c r="G478" s="33">
        <v>-0.0122528998529652</v>
      </c>
      <c r="H478" s="17">
        <v>0.612822586081048</v>
      </c>
      <c r="I478" s="33">
        <v>0.0608664475362715</v>
      </c>
    </row>
    <row r="479" spans="2:9" ht="10.5" customHeight="1">
      <c r="B479" s="41">
        <v>29342</v>
      </c>
      <c r="C479" s="17">
        <v>213</v>
      </c>
      <c r="D479" s="17">
        <v>194.033333333333</v>
      </c>
      <c r="E479" s="17">
        <v>18.9666666666667</v>
      </c>
      <c r="F479" s="33">
        <v>0.745901639344262</v>
      </c>
      <c r="G479" s="33">
        <v>-0.0372146873966259</v>
      </c>
      <c r="H479" s="17">
        <v>0.882732057854366</v>
      </c>
      <c r="I479" s="33">
        <v>0.0599906099391576</v>
      </c>
    </row>
    <row r="480" spans="2:9" ht="10.5" customHeight="1">
      <c r="B480" s="41">
        <v>29373</v>
      </c>
      <c r="C480" s="17">
        <v>317</v>
      </c>
      <c r="D480" s="17">
        <v>198.1</v>
      </c>
      <c r="E480" s="17">
        <v>118.9</v>
      </c>
      <c r="F480" s="33">
        <v>0.488262910798122</v>
      </c>
      <c r="G480" s="33">
        <v>0.020958598179007</v>
      </c>
      <c r="H480" s="17">
        <v>2.59312724542169</v>
      </c>
      <c r="I480" s="33">
        <v>0.0591999623396095</v>
      </c>
    </row>
    <row r="481" spans="2:9" ht="10.5" customHeight="1">
      <c r="B481" s="41">
        <v>29403</v>
      </c>
      <c r="C481" s="17">
        <v>323</v>
      </c>
      <c r="D481" s="17">
        <v>202.633333333333</v>
      </c>
      <c r="E481" s="17">
        <v>120.366666666667</v>
      </c>
      <c r="F481" s="33">
        <v>0.0189274447949527</v>
      </c>
      <c r="G481" s="33">
        <v>0.0228840652868921</v>
      </c>
      <c r="H481" s="17">
        <v>4.27560638001091</v>
      </c>
      <c r="I481" s="33">
        <v>0.0584303000651216</v>
      </c>
    </row>
    <row r="482" spans="2:9" ht="10.5" customHeight="1">
      <c r="B482" s="41">
        <v>29434</v>
      </c>
      <c r="C482" s="17">
        <v>136</v>
      </c>
      <c r="D482" s="17">
        <v>202.133333333333</v>
      </c>
      <c r="E482" s="17">
        <v>-66.1333333333333</v>
      </c>
      <c r="F482" s="33">
        <v>-0.578947368421053</v>
      </c>
      <c r="G482" s="33">
        <v>-0.00246751110379997</v>
      </c>
      <c r="H482" s="17">
        <v>3.28393117278071</v>
      </c>
      <c r="I482" s="33">
        <v>0.0577038019903706</v>
      </c>
    </row>
    <row r="483" spans="2:9" ht="10.5" customHeight="1">
      <c r="B483" s="41">
        <v>29465</v>
      </c>
      <c r="C483" s="17">
        <v>300</v>
      </c>
      <c r="D483" s="17">
        <v>199.466666666667</v>
      </c>
      <c r="E483" s="17">
        <v>100.533333333333</v>
      </c>
      <c r="F483" s="33">
        <v>1.20588235294118</v>
      </c>
      <c r="G483" s="33">
        <v>-0.0131926121372031</v>
      </c>
      <c r="H483" s="17">
        <v>4.63461731389949</v>
      </c>
      <c r="I483" s="33">
        <v>0.0569670036431107</v>
      </c>
    </row>
    <row r="484" spans="2:9" ht="10.5" customHeight="1">
      <c r="B484" s="41">
        <v>29495</v>
      </c>
      <c r="C484" s="17">
        <v>259</v>
      </c>
      <c r="D484" s="17">
        <v>204.466666666667</v>
      </c>
      <c r="E484" s="17">
        <v>54.5333333333333</v>
      </c>
      <c r="F484" s="33">
        <v>-0.136666666666667</v>
      </c>
      <c r="G484" s="33">
        <v>0.0250668449197861</v>
      </c>
      <c r="H484" s="17">
        <v>5.31816136896023</v>
      </c>
      <c r="I484" s="33">
        <v>0.0562261445972496</v>
      </c>
    </row>
    <row r="485" spans="2:9" ht="10.5" customHeight="1">
      <c r="B485" s="41">
        <v>29526</v>
      </c>
      <c r="C485" s="17">
        <v>354</v>
      </c>
      <c r="D485" s="17">
        <v>210.833333333333</v>
      </c>
      <c r="E485" s="17">
        <v>143.166666666667</v>
      </c>
      <c r="F485" s="33">
        <v>0.366795366795367</v>
      </c>
      <c r="G485" s="33">
        <v>0.0311379197913271</v>
      </c>
      <c r="H485" s="17">
        <v>7.18097900811843</v>
      </c>
      <c r="I485" s="33">
        <v>0.055540186034769</v>
      </c>
    </row>
    <row r="486" spans="2:9" ht="10.5" customHeight="1">
      <c r="B486" s="41">
        <v>29556</v>
      </c>
      <c r="C486" s="17">
        <v>169</v>
      </c>
      <c r="D486" s="17">
        <v>217.566666666667</v>
      </c>
      <c r="E486" s="17">
        <v>-48.5666666666667</v>
      </c>
      <c r="F486" s="33">
        <v>-0.522598870056497</v>
      </c>
      <c r="G486" s="33">
        <v>0.0319367588932806</v>
      </c>
      <c r="H486" s="17">
        <v>6.43767706578796</v>
      </c>
      <c r="I486" s="33">
        <v>0.0548507394166767</v>
      </c>
    </row>
    <row r="487" spans="2:9" ht="10.5" customHeight="1">
      <c r="B487" s="41">
        <v>29587</v>
      </c>
      <c r="C487" s="17">
        <v>166</v>
      </c>
      <c r="D487" s="17">
        <v>223.066666666667</v>
      </c>
      <c r="E487" s="17">
        <v>-57.0666666666667</v>
      </c>
      <c r="F487" s="33">
        <v>-0.0177514792899408</v>
      </c>
      <c r="G487" s="33">
        <v>0.025279607783055</v>
      </c>
      <c r="H487" s="17">
        <v>5.60209359562408</v>
      </c>
      <c r="I487" s="33">
        <v>0.0541885370109866</v>
      </c>
    </row>
    <row r="488" spans="2:9" ht="10.5" customHeight="1">
      <c r="B488" s="41">
        <v>29618</v>
      </c>
      <c r="C488" s="17">
        <v>33</v>
      </c>
      <c r="D488" s="17">
        <v>225.633333333333</v>
      </c>
      <c r="E488" s="17">
        <v>-192.633333333333</v>
      </c>
      <c r="F488" s="33">
        <v>-0.801204819277108</v>
      </c>
      <c r="G488" s="33">
        <v>0.0115062761506276</v>
      </c>
      <c r="H488" s="17">
        <v>3.02760753161165</v>
      </c>
      <c r="I488" s="33">
        <v>0.054469335861978</v>
      </c>
    </row>
    <row r="489" spans="2:9" ht="10.5" customHeight="1">
      <c r="B489" s="41">
        <v>29646</v>
      </c>
      <c r="C489" s="17">
        <v>332</v>
      </c>
      <c r="D489" s="17">
        <v>219.666666666667</v>
      </c>
      <c r="E489" s="17">
        <v>112.333333333333</v>
      </c>
      <c r="F489" s="33">
        <v>9.06060606060606</v>
      </c>
      <c r="G489" s="33">
        <v>-0.0264440833210223</v>
      </c>
      <c r="H489" s="17">
        <v>4.42896299060808</v>
      </c>
      <c r="I489" s="33">
        <v>0.0538266246878196</v>
      </c>
    </row>
    <row r="490" spans="2:9" ht="10.5" customHeight="1">
      <c r="B490" s="41">
        <v>29677</v>
      </c>
      <c r="C490" s="17">
        <v>200</v>
      </c>
      <c r="D490" s="17">
        <v>224.433333333333</v>
      </c>
      <c r="E490" s="17">
        <v>-24.4333333333333</v>
      </c>
      <c r="F490" s="33">
        <v>-0.397590361445783</v>
      </c>
      <c r="G490" s="33">
        <v>0.0216995447647952</v>
      </c>
      <c r="H490" s="17">
        <v>4.06361746752021</v>
      </c>
      <c r="I490" s="33">
        <v>0.053164849862684</v>
      </c>
    </row>
    <row r="491" spans="2:9" ht="10.5" customHeight="1">
      <c r="B491" s="41">
        <v>29707</v>
      </c>
      <c r="C491" s="17">
        <v>239</v>
      </c>
      <c r="D491" s="17">
        <v>221.366666666667</v>
      </c>
      <c r="E491" s="17">
        <v>17.6333333333333</v>
      </c>
      <c r="F491" s="33">
        <v>0.195</v>
      </c>
      <c r="G491" s="33">
        <v>-0.0136640427743948</v>
      </c>
      <c r="H491" s="17">
        <v>4.23323891584288</v>
      </c>
      <c r="I491" s="33">
        <v>0.0525118173077408</v>
      </c>
    </row>
    <row r="492" spans="2:9" ht="10.5" customHeight="1">
      <c r="B492" s="41">
        <v>29738</v>
      </c>
      <c r="C492" s="17">
        <v>334</v>
      </c>
      <c r="D492" s="17">
        <v>228.5</v>
      </c>
      <c r="E492" s="17">
        <v>105.5</v>
      </c>
      <c r="F492" s="33">
        <v>0.397489539748954</v>
      </c>
      <c r="G492" s="33">
        <v>0.0322240626411685</v>
      </c>
      <c r="H492" s="17">
        <v>5.48344584280778</v>
      </c>
      <c r="I492" s="33">
        <v>0.0519116665779048</v>
      </c>
    </row>
    <row r="493" spans="2:9" ht="10.5" customHeight="1">
      <c r="B493" s="41">
        <v>29768</v>
      </c>
      <c r="C493" s="17">
        <v>265</v>
      </c>
      <c r="D493" s="17">
        <v>229.566666666667</v>
      </c>
      <c r="E493" s="17">
        <v>35.4333333333333</v>
      </c>
      <c r="F493" s="33">
        <v>-0.206586826347305</v>
      </c>
      <c r="G493" s="33">
        <v>0.00466812545587161</v>
      </c>
      <c r="H493" s="17">
        <v>5.84868837318004</v>
      </c>
      <c r="I493" s="33">
        <v>0.0512984830610154</v>
      </c>
    </row>
    <row r="494" spans="2:9" ht="10.5" customHeight="1">
      <c r="B494" s="41">
        <v>29799</v>
      </c>
      <c r="C494" s="17">
        <v>256</v>
      </c>
      <c r="D494" s="17">
        <v>226.3</v>
      </c>
      <c r="E494" s="17">
        <v>29.7</v>
      </c>
      <c r="F494" s="33">
        <v>-0.0339622641509434</v>
      </c>
      <c r="G494" s="33">
        <v>-0.0142297081457818</v>
      </c>
      <c r="H494" s="17">
        <v>6.13605357350318</v>
      </c>
      <c r="I494" s="33">
        <v>0.0506972697544303</v>
      </c>
    </row>
    <row r="495" spans="2:9" ht="10.5" customHeight="1">
      <c r="B495" s="41">
        <v>29830</v>
      </c>
      <c r="C495" s="17">
        <v>258</v>
      </c>
      <c r="D495" s="17">
        <v>225.166666666667</v>
      </c>
      <c r="E495" s="17">
        <v>32.8333333333333</v>
      </c>
      <c r="F495" s="33">
        <v>0.0078125</v>
      </c>
      <c r="G495" s="33">
        <v>-0.00500810134040369</v>
      </c>
      <c r="H495" s="17">
        <v>6.45387833254877</v>
      </c>
      <c r="I495" s="33">
        <v>0.050111766682228</v>
      </c>
    </row>
    <row r="496" spans="2:9" ht="10.5" customHeight="1">
      <c r="B496" s="41">
        <v>29860</v>
      </c>
      <c r="C496" s="17">
        <v>343</v>
      </c>
      <c r="D496" s="17">
        <v>231.866666666667</v>
      </c>
      <c r="E496" s="17">
        <v>111.133333333333</v>
      </c>
      <c r="F496" s="33">
        <v>0.329457364341085</v>
      </c>
      <c r="G496" s="33">
        <v>0.0297557364914879</v>
      </c>
      <c r="H496" s="17">
        <v>7.685401332558</v>
      </c>
      <c r="I496" s="33">
        <v>0.0495670613146542</v>
      </c>
    </row>
    <row r="497" spans="2:9" ht="10.5" customHeight="1">
      <c r="B497" s="41">
        <v>29891</v>
      </c>
      <c r="C497" s="17">
        <v>170</v>
      </c>
      <c r="D497" s="17">
        <v>235.433333333333</v>
      </c>
      <c r="E497" s="17">
        <v>-65.4333333333333</v>
      </c>
      <c r="F497" s="33">
        <v>-0.504373177842566</v>
      </c>
      <c r="G497" s="33">
        <v>0.015382403680276</v>
      </c>
      <c r="H497" s="17">
        <v>6.83518348760578</v>
      </c>
      <c r="I497" s="33">
        <v>0.049042742045823</v>
      </c>
    </row>
    <row r="498" spans="2:9" ht="10.5" customHeight="1">
      <c r="B498" s="41">
        <v>29921</v>
      </c>
      <c r="C498" s="17">
        <v>268</v>
      </c>
      <c r="D498" s="17">
        <v>235.133333333333</v>
      </c>
      <c r="E498" s="17">
        <v>32.8666666666667</v>
      </c>
      <c r="F498" s="33">
        <v>0.576470588235294</v>
      </c>
      <c r="G498" s="33">
        <v>-0.00127424607107466</v>
      </c>
      <c r="H498" s="17">
        <v>7.13439593793981</v>
      </c>
      <c r="I498" s="33">
        <v>0.0484952348794778</v>
      </c>
    </row>
    <row r="499" spans="2:9" ht="10.5" customHeight="1">
      <c r="B499" s="41">
        <v>29952</v>
      </c>
      <c r="C499" s="17">
        <v>223</v>
      </c>
      <c r="D499" s="17">
        <v>231.9</v>
      </c>
      <c r="E499" s="17">
        <v>-8.90000000000001</v>
      </c>
      <c r="F499" s="33">
        <v>-0.167910447761194</v>
      </c>
      <c r="G499" s="33">
        <v>-0.0137510632265381</v>
      </c>
      <c r="H499" s="17">
        <v>6.95218689319049</v>
      </c>
      <c r="I499" s="33">
        <v>0.0479493063728285</v>
      </c>
    </row>
    <row r="500" spans="2:9" ht="10.5" customHeight="1">
      <c r="B500" s="41">
        <v>29983</v>
      </c>
      <c r="C500" s="17">
        <v>362</v>
      </c>
      <c r="D500" s="17">
        <v>232.5</v>
      </c>
      <c r="E500" s="17">
        <v>129.5</v>
      </c>
      <c r="F500" s="33">
        <v>0.623318385650224</v>
      </c>
      <c r="G500" s="33">
        <v>0.00258732212160412</v>
      </c>
      <c r="H500" s="17">
        <v>8.32912861349172</v>
      </c>
      <c r="I500" s="33">
        <v>0.047455712955261</v>
      </c>
    </row>
    <row r="501" spans="2:9" ht="10.5" customHeight="1">
      <c r="B501" s="41">
        <v>30011</v>
      </c>
      <c r="C501" s="17">
        <v>217</v>
      </c>
      <c r="D501" s="17">
        <v>234.6</v>
      </c>
      <c r="E501" s="17">
        <v>-17.6</v>
      </c>
      <c r="F501" s="33">
        <v>-0.400552486187845</v>
      </c>
      <c r="G501" s="33">
        <v>0.0090322580645161</v>
      </c>
      <c r="H501" s="17">
        <v>8.04102718445293</v>
      </c>
      <c r="I501" s="33">
        <v>0.04693844034104</v>
      </c>
    </row>
    <row r="502" spans="2:9" ht="10.5" customHeight="1">
      <c r="B502" s="41">
        <v>30042</v>
      </c>
      <c r="C502" s="17">
        <v>30</v>
      </c>
      <c r="D502" s="17">
        <v>232.333333333333</v>
      </c>
      <c r="E502" s="17">
        <v>-202.333333333333</v>
      </c>
      <c r="F502" s="33">
        <v>-0.861751152073733</v>
      </c>
      <c r="G502" s="33">
        <v>-0.00966183574879221</v>
      </c>
      <c r="H502" s="17">
        <v>5.72922102491681</v>
      </c>
      <c r="I502" s="33">
        <v>0.0472370813715206</v>
      </c>
    </row>
    <row r="503" spans="2:9" ht="10.5" customHeight="1">
      <c r="B503" s="41">
        <v>30072</v>
      </c>
      <c r="C503" s="17">
        <v>32</v>
      </c>
      <c r="D503" s="17">
        <v>229.733333333333</v>
      </c>
      <c r="E503" s="17">
        <v>-197.733333333333</v>
      </c>
      <c r="F503" s="33">
        <v>0.0666666666666667</v>
      </c>
      <c r="G503" s="33">
        <v>-0.0111908177905309</v>
      </c>
      <c r="H503" s="17">
        <v>3.51767152102279</v>
      </c>
      <c r="I503" s="33">
        <v>0.0474536876074004</v>
      </c>
    </row>
    <row r="504" spans="2:9" ht="10.5" customHeight="1">
      <c r="B504" s="41">
        <v>30103</v>
      </c>
      <c r="C504" s="17">
        <v>271</v>
      </c>
      <c r="D504" s="17">
        <v>229.833333333333</v>
      </c>
      <c r="E504" s="17">
        <v>41.1666666666667</v>
      </c>
      <c r="F504" s="33">
        <v>7.46875</v>
      </c>
      <c r="G504" s="33">
        <v>0.000435287289611242</v>
      </c>
      <c r="H504" s="17">
        <v>3.92249942581466</v>
      </c>
      <c r="I504" s="33">
        <v>0.0469609963796951</v>
      </c>
    </row>
    <row r="505" spans="2:9" ht="10.5" customHeight="1">
      <c r="B505" s="41">
        <v>30133</v>
      </c>
      <c r="C505" s="17">
        <v>83</v>
      </c>
      <c r="D505" s="17">
        <v>229.966666666667</v>
      </c>
      <c r="E505" s="17">
        <v>-146.966666666667</v>
      </c>
      <c r="F505" s="33">
        <v>-0.693726937269373</v>
      </c>
      <c r="G505" s="33">
        <v>0.000580130529369075</v>
      </c>
      <c r="H505" s="17">
        <v>2.31729553121379</v>
      </c>
      <c r="I505" s="33">
        <v>0.0466618054642619</v>
      </c>
    </row>
    <row r="506" spans="2:9" ht="10.5" customHeight="1">
      <c r="B506" s="41">
        <v>30164</v>
      </c>
      <c r="C506" s="17">
        <v>81</v>
      </c>
      <c r="D506" s="17">
        <v>223.566666666667</v>
      </c>
      <c r="E506" s="17">
        <v>-142.566666666667</v>
      </c>
      <c r="F506" s="33">
        <v>-0.0240963855421687</v>
      </c>
      <c r="G506" s="33">
        <v>-0.0278301203072909</v>
      </c>
      <c r="H506" s="17">
        <v>0.792201192288737</v>
      </c>
      <c r="I506" s="33">
        <v>0.0463656515346688</v>
      </c>
    </row>
    <row r="507" spans="2:9" ht="10.5" customHeight="1">
      <c r="B507" s="41">
        <v>30195</v>
      </c>
      <c r="C507" s="17">
        <v>269</v>
      </c>
      <c r="D507" s="17">
        <v>216.5</v>
      </c>
      <c r="E507" s="17">
        <v>52.5</v>
      </c>
      <c r="F507" s="33">
        <v>2.32098765432099</v>
      </c>
      <c r="G507" s="33">
        <v>-0.0316087669598926</v>
      </c>
      <c r="H507" s="17">
        <v>1.33082409653573</v>
      </c>
      <c r="I507" s="33">
        <v>0.0459038530037353</v>
      </c>
    </row>
    <row r="508" spans="2:9" ht="10.5" customHeight="1">
      <c r="B508" s="41">
        <v>30225</v>
      </c>
      <c r="C508" s="17">
        <v>253</v>
      </c>
      <c r="D508" s="17">
        <v>220.833333333333</v>
      </c>
      <c r="E508" s="17">
        <v>32.1666666666667</v>
      </c>
      <c r="F508" s="33">
        <v>-0.0594795539033457</v>
      </c>
      <c r="G508" s="33">
        <v>0.0200153964588145</v>
      </c>
      <c r="H508" s="17">
        <v>1.64871938076388</v>
      </c>
      <c r="I508" s="33">
        <v>0.0454441301037039</v>
      </c>
    </row>
    <row r="509" spans="2:9" ht="10.5" customHeight="1">
      <c r="B509" s="41">
        <v>30256</v>
      </c>
      <c r="C509" s="17">
        <v>147</v>
      </c>
      <c r="D509" s="17">
        <v>225.2</v>
      </c>
      <c r="E509" s="17">
        <v>-78.2</v>
      </c>
      <c r="F509" s="33">
        <v>-0.41897233201581</v>
      </c>
      <c r="G509" s="33">
        <v>0.0197735849056603</v>
      </c>
      <c r="H509" s="17">
        <v>0.833936529939762</v>
      </c>
      <c r="I509" s="33">
        <v>0.0450358052431201</v>
      </c>
    </row>
    <row r="510" spans="2:9" ht="10.5" customHeight="1">
      <c r="B510" s="41">
        <v>30286</v>
      </c>
      <c r="C510" s="17">
        <v>312</v>
      </c>
      <c r="D510" s="17">
        <v>223</v>
      </c>
      <c r="E510" s="17">
        <v>89</v>
      </c>
      <c r="F510" s="33">
        <v>1.12244897959184</v>
      </c>
      <c r="G510" s="33">
        <v>-0.00976909413854347</v>
      </c>
      <c r="H510" s="17">
        <v>1.72450282761714</v>
      </c>
      <c r="I510" s="33">
        <v>0.0446100029465368</v>
      </c>
    </row>
    <row r="511" spans="2:9" ht="10.5" customHeight="1">
      <c r="B511" s="41">
        <v>30317</v>
      </c>
      <c r="C511" s="17">
        <v>219</v>
      </c>
      <c r="D511" s="17">
        <v>222.833333333333</v>
      </c>
      <c r="E511" s="17">
        <v>-3.83333333333334</v>
      </c>
      <c r="F511" s="33">
        <v>-0.298076923076923</v>
      </c>
      <c r="G511" s="33">
        <v>-0.000747384155455862</v>
      </c>
      <c r="H511" s="17">
        <v>1.66892446600763</v>
      </c>
      <c r="I511" s="33">
        <v>0.044165653297589</v>
      </c>
    </row>
    <row r="512" spans="2:9" ht="10.5" customHeight="1">
      <c r="B512" s="41">
        <v>30348</v>
      </c>
      <c r="C512" s="17">
        <v>218</v>
      </c>
      <c r="D512" s="17">
        <v>219.366666666667</v>
      </c>
      <c r="E512" s="17">
        <v>-1.36666666666667</v>
      </c>
      <c r="F512" s="33">
        <v>-0.0045662100456621</v>
      </c>
      <c r="G512" s="33">
        <v>-0.0155572176514585</v>
      </c>
      <c r="H512" s="17">
        <v>1.63886910825838</v>
      </c>
      <c r="I512" s="33">
        <v>0.0437289841602587</v>
      </c>
    </row>
    <row r="513" spans="2:9" ht="10.5" customHeight="1">
      <c r="B513" s="41">
        <v>30376</v>
      </c>
      <c r="C513" s="17">
        <v>14</v>
      </c>
      <c r="D513" s="17">
        <v>222.1</v>
      </c>
      <c r="E513" s="17">
        <v>-208.1</v>
      </c>
      <c r="F513" s="33">
        <v>-0.935779816513762</v>
      </c>
      <c r="G513" s="33">
        <v>0.0124601124449171</v>
      </c>
      <c r="H513" s="17">
        <v>-0.417394314371601</v>
      </c>
      <c r="I513" s="33">
        <v>0.044728977367673</v>
      </c>
    </row>
    <row r="514" spans="2:9" ht="10.5" customHeight="1">
      <c r="B514" s="41">
        <v>30407</v>
      </c>
      <c r="C514" s="17">
        <v>346</v>
      </c>
      <c r="D514" s="17">
        <v>212.566666666667</v>
      </c>
      <c r="E514" s="17">
        <v>133.433333333333</v>
      </c>
      <c r="F514" s="33">
        <v>23.7142857142857</v>
      </c>
      <c r="G514" s="33">
        <v>-0.0429236079843914</v>
      </c>
      <c r="H514" s="17">
        <v>0.88212731327602</v>
      </c>
      <c r="I514" s="33">
        <v>0.0443310662359162</v>
      </c>
    </row>
    <row r="515" spans="2:9" ht="10.5" customHeight="1">
      <c r="B515" s="41">
        <v>30437</v>
      </c>
      <c r="C515" s="17">
        <v>124</v>
      </c>
      <c r="D515" s="17">
        <v>215.466666666667</v>
      </c>
      <c r="E515" s="17">
        <v>-91.4666666666667</v>
      </c>
      <c r="F515" s="33">
        <v>-0.641618497109827</v>
      </c>
      <c r="G515" s="33">
        <v>0.0136427787360828</v>
      </c>
      <c r="H515" s="17">
        <v>-0.00584185960804471</v>
      </c>
      <c r="I515" s="33">
        <v>0.0439730044311886</v>
      </c>
    </row>
    <row r="516" spans="2:9" ht="10.5" customHeight="1">
      <c r="B516" s="41">
        <v>30468</v>
      </c>
      <c r="C516" s="17">
        <v>231</v>
      </c>
      <c r="D516" s="17">
        <v>207.8</v>
      </c>
      <c r="E516" s="17">
        <v>23.2</v>
      </c>
      <c r="F516" s="33">
        <v>0.862903225806452</v>
      </c>
      <c r="G516" s="33">
        <v>-0.0355816831683168</v>
      </c>
      <c r="H516" s="17">
        <v>0.215166158102508</v>
      </c>
      <c r="I516" s="33">
        <v>0.0435633234729263</v>
      </c>
    </row>
    <row r="517" spans="2:9" ht="10.5" customHeight="1">
      <c r="B517" s="41">
        <v>30498</v>
      </c>
      <c r="C517" s="17">
        <v>273</v>
      </c>
      <c r="D517" s="17">
        <v>209.866666666667</v>
      </c>
      <c r="E517" s="17">
        <v>63.1333333333333</v>
      </c>
      <c r="F517" s="33">
        <v>0.181818181818182</v>
      </c>
      <c r="G517" s="33">
        <v>0.00994546037856912</v>
      </c>
      <c r="H517" s="17">
        <v>0.808733772963176</v>
      </c>
      <c r="I517" s="33">
        <v>0.0431729305700363</v>
      </c>
    </row>
    <row r="518" spans="2:9" ht="10.5" customHeight="1">
      <c r="B518" s="41">
        <v>30529</v>
      </c>
      <c r="C518" s="17">
        <v>148</v>
      </c>
      <c r="D518" s="17">
        <v>213.433333333333</v>
      </c>
      <c r="E518" s="17">
        <v>-65.4333333333333</v>
      </c>
      <c r="F518" s="33">
        <v>-0.457875457875458</v>
      </c>
      <c r="G518" s="33">
        <v>0.016994917407878</v>
      </c>
      <c r="H518" s="17">
        <v>0.189649033651994</v>
      </c>
      <c r="I518" s="33">
        <v>0.0428080614588583</v>
      </c>
    </row>
    <row r="519" spans="2:9" ht="10.5" customHeight="1">
      <c r="B519" s="41">
        <v>30560</v>
      </c>
      <c r="C519" s="17">
        <v>260</v>
      </c>
      <c r="D519" s="17">
        <v>217.266666666667</v>
      </c>
      <c r="E519" s="17">
        <v>42.7333333333333</v>
      </c>
      <c r="F519" s="33">
        <v>0.756756756756757</v>
      </c>
      <c r="G519" s="33">
        <v>0.0179603310947994</v>
      </c>
      <c r="H519" s="17">
        <v>0.583572036426821</v>
      </c>
      <c r="I519" s="33">
        <v>0.0424257816523427</v>
      </c>
    </row>
    <row r="520" spans="2:9" ht="10.5" customHeight="1">
      <c r="B520" s="41">
        <v>30590</v>
      </c>
      <c r="C520" s="17">
        <v>90</v>
      </c>
      <c r="D520" s="17">
        <v>214.866666666667</v>
      </c>
      <c r="E520" s="17">
        <v>-124.866666666667</v>
      </c>
      <c r="F520" s="33">
        <v>-0.653846153846154</v>
      </c>
      <c r="G520" s="33">
        <v>-0.0110463332310525</v>
      </c>
      <c r="H520" s="17">
        <v>-0.567347584702477</v>
      </c>
      <c r="I520" s="33">
        <v>0.0421533296034665</v>
      </c>
    </row>
    <row r="521" spans="2:9" ht="10.5" customHeight="1">
      <c r="B521" s="41">
        <v>30621</v>
      </c>
      <c r="C521" s="17">
        <v>336</v>
      </c>
      <c r="D521" s="17">
        <v>211.2</v>
      </c>
      <c r="E521" s="17">
        <v>124.8</v>
      </c>
      <c r="F521" s="33">
        <v>2.73333333333333</v>
      </c>
      <c r="G521" s="33">
        <v>-0.0170648464163823</v>
      </c>
      <c r="H521" s="17">
        <v>0.572355575158454</v>
      </c>
      <c r="I521" s="33">
        <v>0.0418008140923134</v>
      </c>
    </row>
    <row r="522" spans="2:9" ht="10.5" customHeight="1">
      <c r="B522" s="41">
        <v>30651</v>
      </c>
      <c r="C522" s="17">
        <v>345</v>
      </c>
      <c r="D522" s="17">
        <v>214.433333333333</v>
      </c>
      <c r="E522" s="17">
        <v>130.566666666667</v>
      </c>
      <c r="F522" s="33">
        <v>0.0267857142857143</v>
      </c>
      <c r="G522" s="33">
        <v>0.0153093434343435</v>
      </c>
      <c r="H522" s="17">
        <v>1.74347549490177</v>
      </c>
      <c r="I522" s="33">
        <v>0.0414549463658329</v>
      </c>
    </row>
    <row r="523" spans="2:9" ht="10.5" customHeight="1">
      <c r="B523" s="41">
        <v>30682</v>
      </c>
      <c r="C523" s="17">
        <v>62</v>
      </c>
      <c r="D523" s="17">
        <v>214.8</v>
      </c>
      <c r="E523" s="17">
        <v>-152.8</v>
      </c>
      <c r="F523" s="33">
        <v>-0.820289855072464</v>
      </c>
      <c r="G523" s="33">
        <v>0.00170993315715844</v>
      </c>
      <c r="H523" s="17">
        <v>0.363623035125863</v>
      </c>
      <c r="I523" s="33">
        <v>0.041281282633057</v>
      </c>
    </row>
    <row r="524" spans="2:9" ht="10.5" customHeight="1">
      <c r="B524" s="41">
        <v>30713</v>
      </c>
      <c r="C524" s="17">
        <v>316</v>
      </c>
      <c r="D524" s="17">
        <v>208.033333333333</v>
      </c>
      <c r="E524" s="17">
        <v>107.966666666667</v>
      </c>
      <c r="F524" s="33">
        <v>4.09677419354839</v>
      </c>
      <c r="G524" s="33">
        <v>-0.0315021725636251</v>
      </c>
      <c r="H524" s="17">
        <v>1.31586235929879</v>
      </c>
      <c r="I524" s="33">
        <v>0.0409427190594906</v>
      </c>
    </row>
    <row r="525" spans="2:9" ht="10.5" customHeight="1">
      <c r="B525" s="41">
        <v>30742</v>
      </c>
      <c r="C525" s="17">
        <v>252</v>
      </c>
      <c r="D525" s="17">
        <v>210.033333333333</v>
      </c>
      <c r="E525" s="17">
        <v>41.9666666666667</v>
      </c>
      <c r="F525" s="33">
        <v>-0.20253164556962</v>
      </c>
      <c r="G525" s="33">
        <v>0.00961384393526678</v>
      </c>
      <c r="H525" s="17">
        <v>1.672448361995</v>
      </c>
      <c r="I525" s="33">
        <v>0.0405963866817399</v>
      </c>
    </row>
    <row r="526" spans="2:9" ht="10.5" customHeight="1">
      <c r="B526" s="41">
        <v>30773</v>
      </c>
      <c r="C526" s="17">
        <v>2</v>
      </c>
      <c r="D526" s="17">
        <v>209.833333333333</v>
      </c>
      <c r="E526" s="17">
        <v>-207.833333333333</v>
      </c>
      <c r="F526" s="33">
        <v>-0.992063492063492</v>
      </c>
      <c r="G526" s="33">
        <v>-0.000952229804792836</v>
      </c>
      <c r="H526" s="17">
        <v>-0.149341044051334</v>
      </c>
      <c r="I526" s="33">
        <v>0.048100967566297</v>
      </c>
    </row>
    <row r="527" spans="2:9" ht="10.5" customHeight="1">
      <c r="B527" s="41">
        <v>30803</v>
      </c>
      <c r="C527" s="17">
        <v>351</v>
      </c>
      <c r="D527" s="17">
        <v>198.466666666667</v>
      </c>
      <c r="E527" s="17">
        <v>152.533333333333</v>
      </c>
      <c r="F527" s="33">
        <v>174.5</v>
      </c>
      <c r="G527" s="33">
        <v>-0.0541699761715648</v>
      </c>
      <c r="H527" s="17">
        <v>1.16688890747784</v>
      </c>
      <c r="I527" s="33">
        <v>0.0477185995270241</v>
      </c>
    </row>
    <row r="528" spans="2:9" ht="10.5" customHeight="1">
      <c r="B528" s="41">
        <v>30834</v>
      </c>
      <c r="C528" s="17">
        <v>340</v>
      </c>
      <c r="D528" s="17">
        <v>204.5</v>
      </c>
      <c r="E528" s="17">
        <v>135.5</v>
      </c>
      <c r="F528" s="33">
        <v>-0.0313390313390313</v>
      </c>
      <c r="G528" s="33">
        <v>0.0303997312730937</v>
      </c>
      <c r="H528" s="17">
        <v>2.31503515613188</v>
      </c>
      <c r="I528" s="33">
        <v>0.047339861362593</v>
      </c>
    </row>
    <row r="529" spans="2:9" ht="10.5" customHeight="1">
      <c r="B529" s="41">
        <v>30864</v>
      </c>
      <c r="C529" s="17">
        <v>74</v>
      </c>
      <c r="D529" s="17">
        <v>206.9</v>
      </c>
      <c r="E529" s="17">
        <v>-132.9</v>
      </c>
      <c r="F529" s="33">
        <v>-0.782352941176471</v>
      </c>
      <c r="G529" s="33">
        <v>0.0117359413202934</v>
      </c>
      <c r="H529" s="17">
        <v>1.16914502769008</v>
      </c>
      <c r="I529" s="33">
        <v>0.0470676581383155</v>
      </c>
    </row>
    <row r="530" spans="2:9" ht="10.5" customHeight="1">
      <c r="B530" s="41">
        <v>30895</v>
      </c>
      <c r="C530" s="17">
        <v>262</v>
      </c>
      <c r="D530" s="17">
        <v>201.933333333333</v>
      </c>
      <c r="E530" s="17">
        <v>60.0666666666667</v>
      </c>
      <c r="F530" s="33">
        <v>2.54054054054054</v>
      </c>
      <c r="G530" s="33">
        <v>-0.0240051554696311</v>
      </c>
      <c r="H530" s="17">
        <v>1.66408218432014</v>
      </c>
      <c r="I530" s="33">
        <v>0.0466883212813177</v>
      </c>
    </row>
    <row r="531" spans="2:9" ht="10.5" customHeight="1">
      <c r="B531" s="41">
        <v>30926</v>
      </c>
      <c r="C531" s="17">
        <v>191</v>
      </c>
      <c r="D531" s="17">
        <v>198.6</v>
      </c>
      <c r="E531" s="17">
        <v>-7.59999999999999</v>
      </c>
      <c r="F531" s="33">
        <v>-0.270992366412214</v>
      </c>
      <c r="G531" s="33">
        <v>-0.0165070980521625</v>
      </c>
      <c r="H531" s="17">
        <v>1.58688149945081</v>
      </c>
      <c r="I531" s="33">
        <v>0.0463020151717454</v>
      </c>
    </row>
    <row r="532" spans="2:9" ht="10.5" customHeight="1">
      <c r="B532" s="41">
        <v>30956</v>
      </c>
      <c r="C532" s="17">
        <v>208</v>
      </c>
      <c r="D532" s="17">
        <v>197.733333333333</v>
      </c>
      <c r="E532" s="17">
        <v>10.2666666666667</v>
      </c>
      <c r="F532" s="33">
        <v>0.0890052356020942</v>
      </c>
      <c r="G532" s="33">
        <v>-0.00436388049681105</v>
      </c>
      <c r="H532" s="17">
        <v>1.65861526116333</v>
      </c>
      <c r="I532" s="33">
        <v>0.0459227251736973</v>
      </c>
    </row>
    <row r="533" spans="2:9" ht="10.5" customHeight="1">
      <c r="B533" s="41">
        <v>30987</v>
      </c>
      <c r="C533" s="17">
        <v>330</v>
      </c>
      <c r="D533" s="17">
        <v>203.666666666667</v>
      </c>
      <c r="E533" s="17">
        <v>126.333333333333</v>
      </c>
      <c r="F533" s="33">
        <v>0.586538461538462</v>
      </c>
      <c r="G533" s="33">
        <v>0.0300067430883345</v>
      </c>
      <c r="H533" s="17">
        <v>2.68053917978768</v>
      </c>
      <c r="I533" s="33">
        <v>0.0455720301865727</v>
      </c>
    </row>
    <row r="534" spans="2:9" ht="10.5" customHeight="1">
      <c r="B534" s="41">
        <v>31017</v>
      </c>
      <c r="C534" s="17">
        <v>298</v>
      </c>
      <c r="D534" s="17">
        <v>213.6</v>
      </c>
      <c r="E534" s="17">
        <v>84.4</v>
      </c>
      <c r="F534" s="33">
        <v>-0.096969696969697</v>
      </c>
      <c r="G534" s="33">
        <v>0.048772504091653</v>
      </c>
      <c r="H534" s="17">
        <v>3.34492504011461</v>
      </c>
      <c r="I534" s="33">
        <v>0.0452202463121303</v>
      </c>
    </row>
    <row r="535" spans="2:9" ht="10.5" customHeight="1">
      <c r="B535" s="41">
        <v>31048</v>
      </c>
      <c r="C535" s="17">
        <v>40</v>
      </c>
      <c r="D535" s="17">
        <v>214.5</v>
      </c>
      <c r="E535" s="17">
        <v>-174.5</v>
      </c>
      <c r="F535" s="33">
        <v>-0.865771812080537</v>
      </c>
      <c r="G535" s="33">
        <v>0.00421348314606744</v>
      </c>
      <c r="H535" s="17">
        <v>1.91069177366207</v>
      </c>
      <c r="I535" s="33">
        <v>0.0451392882903623</v>
      </c>
    </row>
    <row r="536" spans="2:9" ht="10.5" customHeight="1">
      <c r="B536" s="41">
        <v>31079</v>
      </c>
      <c r="C536" s="17">
        <v>276</v>
      </c>
      <c r="D536" s="17">
        <v>213.066666666667</v>
      </c>
      <c r="E536" s="17">
        <v>62.9333333333333</v>
      </c>
      <c r="F536" s="33">
        <v>5.9</v>
      </c>
      <c r="G536" s="33">
        <v>-0.0066822066822067</v>
      </c>
      <c r="H536" s="17">
        <v>2.39887290613944</v>
      </c>
      <c r="I536" s="33">
        <v>0.0447927672207544</v>
      </c>
    </row>
    <row r="537" spans="2:9" ht="10.5" customHeight="1">
      <c r="B537" s="41">
        <v>31107</v>
      </c>
      <c r="C537" s="17">
        <v>364</v>
      </c>
      <c r="D537" s="17">
        <v>219.566666666667</v>
      </c>
      <c r="E537" s="17">
        <v>144.433333333333</v>
      </c>
      <c r="F537" s="33">
        <v>0.318840579710145</v>
      </c>
      <c r="G537" s="33">
        <v>0.0305068836045056</v>
      </c>
      <c r="H537" s="17">
        <v>3.52613052857749</v>
      </c>
      <c r="I537" s="33">
        <v>0.0444622624463767</v>
      </c>
    </row>
    <row r="538" spans="2:9" ht="10.5" customHeight="1">
      <c r="B538" s="41">
        <v>31138</v>
      </c>
      <c r="C538" s="17">
        <v>155</v>
      </c>
      <c r="D538" s="17">
        <v>222.733333333333</v>
      </c>
      <c r="E538" s="17">
        <v>-67.7333333333333</v>
      </c>
      <c r="F538" s="33">
        <v>-0.574175824175824</v>
      </c>
      <c r="G538" s="33">
        <v>0.0144223470472142</v>
      </c>
      <c r="H538" s="17">
        <v>2.96503238793252</v>
      </c>
      <c r="I538" s="33">
        <v>0.044139259279201</v>
      </c>
    </row>
    <row r="539" spans="2:9" ht="10.5" customHeight="1">
      <c r="B539" s="41">
        <v>31168</v>
      </c>
      <c r="C539" s="17">
        <v>35</v>
      </c>
      <c r="D539" s="17">
        <v>219.466666666667</v>
      </c>
      <c r="E539" s="17">
        <v>-184.466666666667</v>
      </c>
      <c r="F539" s="33">
        <v>-0.774193548387097</v>
      </c>
      <c r="G539" s="33">
        <v>-0.0146662675845555</v>
      </c>
      <c r="H539" s="17">
        <v>1.50072223906846</v>
      </c>
      <c r="I539" s="33">
        <v>0.0441161056538798</v>
      </c>
    </row>
    <row r="540" spans="2:9" ht="10.5" customHeight="1">
      <c r="B540" s="41">
        <v>31199</v>
      </c>
      <c r="C540" s="17">
        <v>321</v>
      </c>
      <c r="D540" s="17">
        <v>215.733333333333</v>
      </c>
      <c r="E540" s="17">
        <v>105.266666666667</v>
      </c>
      <c r="F540" s="33">
        <v>8.17142857142857</v>
      </c>
      <c r="G540" s="33">
        <v>-0.0170109356014581</v>
      </c>
      <c r="H540" s="17">
        <v>2.30510940517388</v>
      </c>
      <c r="I540" s="33">
        <v>0.0437938266989893</v>
      </c>
    </row>
    <row r="541" spans="2:9" ht="10.5" customHeight="1">
      <c r="B541" s="41">
        <v>31229</v>
      </c>
      <c r="C541" s="17">
        <v>197</v>
      </c>
      <c r="D541" s="17">
        <v>216.033333333333</v>
      </c>
      <c r="E541" s="17">
        <v>-19.0333333333333</v>
      </c>
      <c r="F541" s="33">
        <v>-0.386292834890966</v>
      </c>
      <c r="G541" s="33">
        <v>0.00139060568603219</v>
      </c>
      <c r="H541" s="17">
        <v>2.14096753795459</v>
      </c>
      <c r="I541" s="33">
        <v>0.0434626680264672</v>
      </c>
    </row>
    <row r="542" spans="2:9" ht="10.5" customHeight="1">
      <c r="B542" s="41">
        <v>31260</v>
      </c>
      <c r="C542" s="17">
        <v>65</v>
      </c>
      <c r="D542" s="17">
        <v>215.3</v>
      </c>
      <c r="E542" s="17">
        <v>-150.3</v>
      </c>
      <c r="F542" s="33">
        <v>-0.67005076142132</v>
      </c>
      <c r="G542" s="33">
        <v>-0.00339453787995674</v>
      </c>
      <c r="H542" s="17">
        <v>0.977296030031272</v>
      </c>
      <c r="I542" s="33">
        <v>0.0432656339480825</v>
      </c>
    </row>
    <row r="543" spans="2:9" ht="10.5" customHeight="1">
      <c r="B543" s="41">
        <v>31291</v>
      </c>
      <c r="C543" s="17">
        <v>37</v>
      </c>
      <c r="D543" s="17">
        <v>210.2</v>
      </c>
      <c r="E543" s="17">
        <v>-173.2</v>
      </c>
      <c r="F543" s="33">
        <v>-0.430769230769231</v>
      </c>
      <c r="G543" s="33">
        <v>-0.0236878773803995</v>
      </c>
      <c r="H543" s="17">
        <v>-0.342228939893207</v>
      </c>
      <c r="I543" s="33">
        <v>0.0432065210807693</v>
      </c>
    </row>
    <row r="544" spans="2:9" ht="10.5" customHeight="1">
      <c r="B544" s="41">
        <v>31321</v>
      </c>
      <c r="C544" s="17">
        <v>133</v>
      </c>
      <c r="D544" s="17">
        <v>210.966666666667</v>
      </c>
      <c r="E544" s="17">
        <v>-77.9666666666667</v>
      </c>
      <c r="F544" s="33">
        <v>2.59459459459459</v>
      </c>
      <c r="G544" s="33">
        <v>0.00364732001268639</v>
      </c>
      <c r="H544" s="17">
        <v>-0.925871328816316</v>
      </c>
      <c r="I544" s="33">
        <v>0.0429148001375337</v>
      </c>
    </row>
    <row r="545" spans="2:9" ht="10.5" customHeight="1">
      <c r="B545" s="41">
        <v>31352</v>
      </c>
      <c r="C545" s="17">
        <v>295</v>
      </c>
      <c r="D545" s="17">
        <v>203.866666666667</v>
      </c>
      <c r="E545" s="17">
        <v>91.1333333333333</v>
      </c>
      <c r="F545" s="33">
        <v>1.21804511278195</v>
      </c>
      <c r="G545" s="33">
        <v>-0.0336546057829041</v>
      </c>
      <c r="H545" s="17">
        <v>-0.238862338800274</v>
      </c>
      <c r="I545" s="33">
        <v>0.0426117450771217</v>
      </c>
    </row>
    <row r="546" spans="2:9" ht="10.5" customHeight="1">
      <c r="B546" s="41">
        <v>31382</v>
      </c>
      <c r="C546" s="17">
        <v>178</v>
      </c>
      <c r="D546" s="17">
        <v>209.566666666667</v>
      </c>
      <c r="E546" s="17">
        <v>-31.5666666666667</v>
      </c>
      <c r="F546" s="33">
        <v>-0.396610169491525</v>
      </c>
      <c r="G546" s="33">
        <v>0.0279594506213211</v>
      </c>
      <c r="H546" s="17">
        <v>-0.470920148636321</v>
      </c>
      <c r="I546" s="33">
        <v>0.042305833156055</v>
      </c>
    </row>
    <row r="547" spans="2:9" ht="10.5" customHeight="1">
      <c r="B547" s="41">
        <v>31413</v>
      </c>
      <c r="C547" s="17">
        <v>130</v>
      </c>
      <c r="D547" s="17">
        <v>207.8</v>
      </c>
      <c r="E547" s="17">
        <v>-77.8</v>
      </c>
      <c r="F547" s="33">
        <v>-0.269662921348315</v>
      </c>
      <c r="G547" s="33">
        <v>-0.00843009384444084</v>
      </c>
      <c r="H547" s="17">
        <v>-1.039516324014</v>
      </c>
      <c r="I547" s="33">
        <v>0.0420271171217361</v>
      </c>
    </row>
    <row r="548" spans="2:9" ht="10.5" customHeight="1">
      <c r="B548" s="41">
        <v>31444</v>
      </c>
      <c r="C548" s="17">
        <v>55</v>
      </c>
      <c r="D548" s="17">
        <v>203.033333333333</v>
      </c>
      <c r="E548" s="17">
        <v>-148.033333333333</v>
      </c>
      <c r="F548" s="33">
        <v>-0.576923076923077</v>
      </c>
      <c r="G548" s="33">
        <v>-0.022938723131216</v>
      </c>
      <c r="H548" s="17">
        <v>-2.11246389342509</v>
      </c>
      <c r="I548" s="33">
        <v>0.0418637520040334</v>
      </c>
    </row>
    <row r="549" spans="2:9" ht="10.5" customHeight="1">
      <c r="B549" s="41">
        <v>31472</v>
      </c>
      <c r="C549" s="17">
        <v>112</v>
      </c>
      <c r="D549" s="17">
        <v>199.933333333333</v>
      </c>
      <c r="E549" s="17">
        <v>-87.9333333333333</v>
      </c>
      <c r="F549" s="33">
        <v>1.03636363636364</v>
      </c>
      <c r="G549" s="33">
        <v>-0.0152684288294204</v>
      </c>
      <c r="H549" s="17">
        <v>-2.73435425168529</v>
      </c>
      <c r="I549" s="33">
        <v>0.0416016180653158</v>
      </c>
    </row>
    <row r="550" spans="2:9" ht="10.5" customHeight="1">
      <c r="B550" s="41">
        <v>31503</v>
      </c>
      <c r="C550" s="17">
        <v>278</v>
      </c>
      <c r="D550" s="17">
        <v>195</v>
      </c>
      <c r="E550" s="17">
        <v>83</v>
      </c>
      <c r="F550" s="33">
        <v>1.48214285714286</v>
      </c>
      <c r="G550" s="33">
        <v>-0.0246748916305435</v>
      </c>
      <c r="H550" s="17">
        <v>-2.11756033620554</v>
      </c>
      <c r="I550" s="33">
        <v>0.0413177785249193</v>
      </c>
    </row>
    <row r="551" spans="2:9" ht="10.5" customHeight="1">
      <c r="B551" s="41">
        <v>31533</v>
      </c>
      <c r="C551" s="17">
        <v>75</v>
      </c>
      <c r="D551" s="17">
        <v>201.266666666667</v>
      </c>
      <c r="E551" s="17">
        <v>-126.266666666667</v>
      </c>
      <c r="F551" s="33">
        <v>-0.73021582733813</v>
      </c>
      <c r="G551" s="33">
        <v>0.0321367521367522</v>
      </c>
      <c r="H551" s="17">
        <v>-3.00433966713741</v>
      </c>
      <c r="I551" s="33">
        <v>0.0411085472270656</v>
      </c>
    </row>
    <row r="552" spans="2:9" ht="10.5" customHeight="1">
      <c r="B552" s="41">
        <v>31564</v>
      </c>
      <c r="C552" s="17">
        <v>183</v>
      </c>
      <c r="D552" s="17">
        <v>192.566666666667</v>
      </c>
      <c r="E552" s="17">
        <v>-9.56666666666666</v>
      </c>
      <c r="F552" s="33">
        <v>1.44</v>
      </c>
      <c r="G552" s="33">
        <v>-0.043226233852269</v>
      </c>
      <c r="H552" s="17">
        <v>-3.0508809933752</v>
      </c>
      <c r="I552" s="33">
        <v>0.0408196267355418</v>
      </c>
    </row>
    <row r="553" spans="2:9" ht="10.5" customHeight="1">
      <c r="B553" s="41">
        <v>31594</v>
      </c>
      <c r="C553" s="17">
        <v>250</v>
      </c>
      <c r="D553" s="17">
        <v>187.166666666667</v>
      </c>
      <c r="E553" s="17">
        <v>62.8333333333333</v>
      </c>
      <c r="F553" s="33">
        <v>0.366120218579235</v>
      </c>
      <c r="G553" s="33">
        <v>-0.0280422364549074</v>
      </c>
      <c r="H553" s="17">
        <v>-2.58690765304627</v>
      </c>
      <c r="I553" s="33">
        <v>0.0405446290335425</v>
      </c>
    </row>
    <row r="554" spans="2:9" ht="10.5" customHeight="1">
      <c r="B554" s="41">
        <v>31625</v>
      </c>
      <c r="C554" s="17">
        <v>326</v>
      </c>
      <c r="D554" s="17">
        <v>193.433333333333</v>
      </c>
      <c r="E554" s="17">
        <v>132.566666666667</v>
      </c>
      <c r="F554" s="33">
        <v>0.304</v>
      </c>
      <c r="G554" s="33">
        <v>0.0334817453250223</v>
      </c>
      <c r="H554" s="17">
        <v>-1.64177776269863</v>
      </c>
      <c r="I554" s="33">
        <v>0.0402809860321719</v>
      </c>
    </row>
    <row r="555" spans="2:9" ht="10.5" customHeight="1">
      <c r="B555" s="41">
        <v>31656</v>
      </c>
      <c r="C555" s="17">
        <v>319</v>
      </c>
      <c r="D555" s="17">
        <v>193.766666666667</v>
      </c>
      <c r="E555" s="17">
        <v>125.233333333333</v>
      </c>
      <c r="F555" s="33">
        <v>-0.0214723926380368</v>
      </c>
      <c r="G555" s="33">
        <v>0.00172324659658802</v>
      </c>
      <c r="H555" s="17">
        <v>-0.760700602309515</v>
      </c>
      <c r="I555" s="33">
        <v>0.0400201893015393</v>
      </c>
    </row>
    <row r="556" spans="2:9" ht="10.5" customHeight="1">
      <c r="B556" s="41">
        <v>31686</v>
      </c>
      <c r="C556" s="17">
        <v>31</v>
      </c>
      <c r="D556" s="17">
        <v>196</v>
      </c>
      <c r="E556" s="17">
        <v>-165</v>
      </c>
      <c r="F556" s="33">
        <v>-0.90282131661442</v>
      </c>
      <c r="G556" s="33">
        <v>0.0115258902460003</v>
      </c>
      <c r="H556" s="17">
        <v>-1.89338542574186</v>
      </c>
      <c r="I556" s="33">
        <v>0.0399973428423925</v>
      </c>
    </row>
    <row r="557" spans="2:9" ht="10.5" customHeight="1">
      <c r="B557" s="41">
        <v>31717</v>
      </c>
      <c r="C557" s="17">
        <v>361</v>
      </c>
      <c r="D557" s="17">
        <v>196.966666666667</v>
      </c>
      <c r="E557" s="17">
        <v>164.033333333333</v>
      </c>
      <c r="F557" s="33">
        <v>10.6451612903226</v>
      </c>
      <c r="G557" s="33">
        <v>0.00493197278911566</v>
      </c>
      <c r="H557" s="17">
        <v>-0.756901050679704</v>
      </c>
      <c r="I557" s="33">
        <v>0.0397447051012555</v>
      </c>
    </row>
    <row r="558" spans="2:9" ht="10.5" customHeight="1">
      <c r="B558" s="41">
        <v>31747</v>
      </c>
      <c r="C558" s="17">
        <v>357</v>
      </c>
      <c r="D558" s="17">
        <v>197.3</v>
      </c>
      <c r="E558" s="17">
        <v>159.7</v>
      </c>
      <c r="F558" s="33">
        <v>-0.0110803324099723</v>
      </c>
      <c r="G558" s="33">
        <v>0.00169233372821125</v>
      </c>
      <c r="H558" s="17">
        <v>0.334642493882743</v>
      </c>
      <c r="I558" s="33">
        <v>0.0394950344679864</v>
      </c>
    </row>
    <row r="559" spans="2:9" ht="10.5" customHeight="1">
      <c r="B559" s="41">
        <v>31778</v>
      </c>
      <c r="C559" s="17">
        <v>296</v>
      </c>
      <c r="D559" s="17">
        <v>197.866666666667</v>
      </c>
      <c r="E559" s="17">
        <v>98.1333333333333</v>
      </c>
      <c r="F559" s="33">
        <v>-0.170868347338936</v>
      </c>
      <c r="G559" s="33">
        <v>0.00287210677479302</v>
      </c>
      <c r="H559" s="17">
        <v>0.995444459014166</v>
      </c>
      <c r="I559" s="33">
        <v>0.0392433117885795</v>
      </c>
    </row>
    <row r="560" spans="2:9" ht="10.5" customHeight="1">
      <c r="B560" s="41">
        <v>31809</v>
      </c>
      <c r="C560" s="17">
        <v>308</v>
      </c>
      <c r="D560" s="17">
        <v>205.266666666667</v>
      </c>
      <c r="E560" s="17">
        <v>102.733333333333</v>
      </c>
      <c r="F560" s="33">
        <v>0.0405405405405405</v>
      </c>
      <c r="G560" s="33">
        <v>0.0373989218328841</v>
      </c>
      <c r="H560" s="17">
        <v>1.67824908233174</v>
      </c>
      <c r="I560" s="33">
        <v>0.0389949579453765</v>
      </c>
    </row>
    <row r="561" spans="2:9" ht="10.5" customHeight="1">
      <c r="B561" s="41">
        <v>31837</v>
      </c>
      <c r="C561" s="17">
        <v>226</v>
      </c>
      <c r="D561" s="17">
        <v>206.8</v>
      </c>
      <c r="E561" s="17">
        <v>19.2</v>
      </c>
      <c r="F561" s="33">
        <v>-0.266233766233766</v>
      </c>
      <c r="G561" s="33">
        <v>0.0074699577784995</v>
      </c>
      <c r="H561" s="17">
        <v>1.7950607551162</v>
      </c>
      <c r="I561" s="33">
        <v>0.0387387673702834</v>
      </c>
    </row>
    <row r="562" spans="2:9" ht="10.5" customHeight="1">
      <c r="B562" s="41">
        <v>31868</v>
      </c>
      <c r="C562" s="17">
        <v>103</v>
      </c>
      <c r="D562" s="17">
        <v>207.966666666667</v>
      </c>
      <c r="E562" s="17">
        <v>-104.966666666667</v>
      </c>
      <c r="F562" s="33">
        <v>-0.544247787610619</v>
      </c>
      <c r="G562" s="33">
        <v>0.00564152159896836</v>
      </c>
      <c r="H562" s="17">
        <v>1.08802944768717</v>
      </c>
      <c r="I562" s="33">
        <v>0.0385269143804242</v>
      </c>
    </row>
    <row r="563" spans="2:9" ht="10.5" customHeight="1">
      <c r="B563" s="41">
        <v>31898</v>
      </c>
      <c r="C563" s="17">
        <v>313</v>
      </c>
      <c r="D563" s="17">
        <v>204.466666666667</v>
      </c>
      <c r="E563" s="17">
        <v>108.533333333333</v>
      </c>
      <c r="F563" s="33">
        <v>2.03883495145631</v>
      </c>
      <c r="G563" s="33">
        <v>-0.0168296201314313</v>
      </c>
      <c r="H563" s="17">
        <v>1.79490644693485</v>
      </c>
      <c r="I563" s="33">
        <v>0.038288456142797</v>
      </c>
    </row>
    <row r="564" spans="2:9" ht="10.5" customHeight="1">
      <c r="B564" s="41">
        <v>31929</v>
      </c>
      <c r="C564" s="17">
        <v>249</v>
      </c>
      <c r="D564" s="17">
        <v>203.9</v>
      </c>
      <c r="E564" s="17">
        <v>45.1</v>
      </c>
      <c r="F564" s="33">
        <v>-0.204472843450479</v>
      </c>
      <c r="G564" s="33">
        <v>-0.00277143788718616</v>
      </c>
      <c r="H564" s="17">
        <v>2.07794627407906</v>
      </c>
      <c r="I564" s="33">
        <v>0.0380459421827023</v>
      </c>
    </row>
    <row r="565" spans="2:9" ht="10.5" customHeight="1">
      <c r="B565" s="41">
        <v>31959</v>
      </c>
      <c r="C565" s="17">
        <v>228</v>
      </c>
      <c r="D565" s="17">
        <v>202.266666666667</v>
      </c>
      <c r="E565" s="17">
        <v>25.7333333333333</v>
      </c>
      <c r="F565" s="33">
        <v>-0.0843373493975904</v>
      </c>
      <c r="G565" s="33">
        <v>-0.00801046264508742</v>
      </c>
      <c r="H565" s="17">
        <v>2.23155268355474</v>
      </c>
      <c r="I565" s="33">
        <v>0.037803649654491</v>
      </c>
    </row>
    <row r="566" spans="2:9" ht="10.5" customHeight="1">
      <c r="B566" s="41">
        <v>31990</v>
      </c>
      <c r="C566" s="17">
        <v>301</v>
      </c>
      <c r="D566" s="17">
        <v>208.533333333333</v>
      </c>
      <c r="E566" s="17">
        <v>92.4666666666667</v>
      </c>
      <c r="F566" s="33">
        <v>0.320175438596491</v>
      </c>
      <c r="G566" s="33">
        <v>0.030982201713909</v>
      </c>
      <c r="H566" s="17">
        <v>2.81371470925224</v>
      </c>
      <c r="I566" s="33">
        <v>0.037572541747381</v>
      </c>
    </row>
    <row r="567" spans="2:9" ht="10.5" customHeight="1">
      <c r="B567" s="41">
        <v>32021</v>
      </c>
      <c r="C567" s="17">
        <v>20</v>
      </c>
      <c r="D567" s="17">
        <v>209.366666666667</v>
      </c>
      <c r="E567" s="17">
        <v>-189.366666666667</v>
      </c>
      <c r="F567" s="33">
        <v>-0.933554817275748</v>
      </c>
      <c r="G567" s="33">
        <v>0.0039961636828645</v>
      </c>
      <c r="H567" s="17">
        <v>1.58178918761173</v>
      </c>
      <c r="I567" s="33">
        <v>0.0377207590723622</v>
      </c>
    </row>
    <row r="568" spans="2:9" ht="10.5" customHeight="1">
      <c r="B568" s="41">
        <v>32051</v>
      </c>
      <c r="C568" s="17">
        <v>28</v>
      </c>
      <c r="D568" s="17">
        <v>197.9</v>
      </c>
      <c r="E568" s="17">
        <v>-169.9</v>
      </c>
      <c r="F568" s="33">
        <v>0.4</v>
      </c>
      <c r="G568" s="33">
        <v>-0.0547683489890145</v>
      </c>
      <c r="H568" s="17">
        <v>0.489548492149235</v>
      </c>
      <c r="I568" s="33">
        <v>0.0377266699802487</v>
      </c>
    </row>
    <row r="569" spans="2:9" ht="10.5" customHeight="1">
      <c r="B569" s="41">
        <v>32082</v>
      </c>
      <c r="C569" s="17">
        <v>110</v>
      </c>
      <c r="D569" s="17">
        <v>193.666666666667</v>
      </c>
      <c r="E569" s="17">
        <v>-83.6666666666667</v>
      </c>
      <c r="F569" s="33">
        <v>2.92857142857143</v>
      </c>
      <c r="G569" s="33">
        <v>-0.0213912750547415</v>
      </c>
      <c r="H569" s="17">
        <v>-0.0430857810078281</v>
      </c>
      <c r="I569" s="33">
        <v>0.0375183617044807</v>
      </c>
    </row>
    <row r="570" spans="2:9" ht="10.5" customHeight="1">
      <c r="B570" s="41">
        <v>32112</v>
      </c>
      <c r="C570" s="17">
        <v>85</v>
      </c>
      <c r="D570" s="17">
        <v>196.166666666667</v>
      </c>
      <c r="E570" s="17">
        <v>-111.166666666667</v>
      </c>
      <c r="F570" s="33">
        <v>-0.227272727272727</v>
      </c>
      <c r="G570" s="33">
        <v>0.0129087779690189</v>
      </c>
      <c r="H570" s="17">
        <v>-0.741976226829582</v>
      </c>
      <c r="I570" s="33">
        <v>0.0373341294204034</v>
      </c>
    </row>
    <row r="571" spans="2:9" ht="10.5" customHeight="1">
      <c r="B571" s="41">
        <v>32143</v>
      </c>
      <c r="C571" s="17">
        <v>366</v>
      </c>
      <c r="D571" s="17">
        <v>188.3</v>
      </c>
      <c r="E571" s="17">
        <v>177.7</v>
      </c>
      <c r="F571" s="33">
        <v>3.30588235294118</v>
      </c>
      <c r="G571" s="33">
        <v>-0.0401019541206456</v>
      </c>
      <c r="H571" s="17">
        <v>0.373286124588103</v>
      </c>
      <c r="I571" s="33">
        <v>0.0371197567023729</v>
      </c>
    </row>
    <row r="572" spans="2:9" ht="10.5" customHeight="1">
      <c r="B572" s="41">
        <v>32174</v>
      </c>
      <c r="C572" s="17">
        <v>335</v>
      </c>
      <c r="D572" s="17">
        <v>193.933333333333</v>
      </c>
      <c r="E572" s="17">
        <v>141.066666666667</v>
      </c>
      <c r="F572" s="33">
        <v>-0.0846994535519126</v>
      </c>
      <c r="G572" s="33">
        <v>0.029916799433528</v>
      </c>
      <c r="H572" s="17">
        <v>1.24715805342089</v>
      </c>
      <c r="I572" s="33">
        <v>0.0369054445114189</v>
      </c>
    </row>
    <row r="573" spans="2:9" ht="10.5" customHeight="1">
      <c r="B573" s="41">
        <v>32203</v>
      </c>
      <c r="C573" s="17">
        <v>206</v>
      </c>
      <c r="D573" s="17">
        <v>202.933333333333</v>
      </c>
      <c r="E573" s="17">
        <v>3.06666666666666</v>
      </c>
      <c r="F573" s="33">
        <v>-0.385074626865672</v>
      </c>
      <c r="G573" s="33">
        <v>0.0464077002406325</v>
      </c>
      <c r="H573" s="17">
        <v>1.25838958807055</v>
      </c>
      <c r="I573" s="33">
        <v>0.0366782003687783</v>
      </c>
    </row>
    <row r="574" spans="2:9" ht="10.5" customHeight="1">
      <c r="B574" s="41">
        <v>32234</v>
      </c>
      <c r="C574" s="17">
        <v>134</v>
      </c>
      <c r="D574" s="17">
        <v>208.566666666667</v>
      </c>
      <c r="E574" s="17">
        <v>-74.5666666666667</v>
      </c>
      <c r="F574" s="33">
        <v>-0.349514563106796</v>
      </c>
      <c r="G574" s="33">
        <v>0.0277595269382391</v>
      </c>
      <c r="H574" s="17">
        <v>0.793205193869713</v>
      </c>
      <c r="I574" s="33">
        <v>0.0364741249802271</v>
      </c>
    </row>
    <row r="575" spans="2:9" ht="10.5" customHeight="1">
      <c r="B575" s="41">
        <v>32264</v>
      </c>
      <c r="C575" s="17">
        <v>272</v>
      </c>
      <c r="D575" s="17">
        <v>208.6</v>
      </c>
      <c r="E575" s="17">
        <v>63.4</v>
      </c>
      <c r="F575" s="33">
        <v>1.02985074626866</v>
      </c>
      <c r="G575" s="33">
        <v>0.000159821000479454</v>
      </c>
      <c r="H575" s="17">
        <v>1.17495394268758</v>
      </c>
      <c r="I575" s="33">
        <v>0.0362603880579537</v>
      </c>
    </row>
    <row r="576" spans="2:9" ht="10.5" customHeight="1">
      <c r="B576" s="41">
        <v>32295</v>
      </c>
      <c r="C576" s="17">
        <v>69</v>
      </c>
      <c r="D576" s="17">
        <v>207.833333333333</v>
      </c>
      <c r="E576" s="17">
        <v>-138.833333333333</v>
      </c>
      <c r="F576" s="33">
        <v>-0.746323529411765</v>
      </c>
      <c r="G576" s="33">
        <v>-0.00367529562160427</v>
      </c>
      <c r="H576" s="17">
        <v>0.326418868287453</v>
      </c>
      <c r="I576" s="33">
        <v>0.0361145336324303</v>
      </c>
    </row>
    <row r="577" spans="2:9" ht="10.5" customHeight="1">
      <c r="B577" s="41">
        <v>32325</v>
      </c>
      <c r="C577" s="17">
        <v>356</v>
      </c>
      <c r="D577" s="17">
        <v>204.2</v>
      </c>
      <c r="E577" s="17">
        <v>151.8</v>
      </c>
      <c r="F577" s="33">
        <v>4.15942028985507</v>
      </c>
      <c r="G577" s="33">
        <v>-0.0174819566960707</v>
      </c>
      <c r="H577" s="17">
        <v>1.23891032088813</v>
      </c>
      <c r="I577" s="33">
        <v>0.0359124503079782</v>
      </c>
    </row>
    <row r="578" spans="2:9" ht="10.5" customHeight="1">
      <c r="B578" s="41">
        <v>32356</v>
      </c>
      <c r="C578" s="17">
        <v>180</v>
      </c>
      <c r="D578" s="17">
        <v>211.733333333333</v>
      </c>
      <c r="E578" s="17">
        <v>-31.7333333333333</v>
      </c>
      <c r="F578" s="33">
        <v>-0.49438202247191</v>
      </c>
      <c r="G578" s="33">
        <v>0.0368919360104473</v>
      </c>
      <c r="H578" s="17">
        <v>1.04147173613231</v>
      </c>
      <c r="I578" s="33">
        <v>0.035703727051313</v>
      </c>
    </row>
    <row r="579" spans="2:9" ht="10.5" customHeight="1">
      <c r="B579" s="41">
        <v>32387</v>
      </c>
      <c r="C579" s="17">
        <v>274</v>
      </c>
      <c r="D579" s="17">
        <v>215.9</v>
      </c>
      <c r="E579" s="17">
        <v>58.1</v>
      </c>
      <c r="F579" s="33">
        <v>0.522222222222222</v>
      </c>
      <c r="G579" s="33">
        <v>0.0196788413098238</v>
      </c>
      <c r="H579" s="17">
        <v>1.38110583294105</v>
      </c>
      <c r="I579" s="33">
        <v>0.0354987177560678</v>
      </c>
    </row>
    <row r="580" spans="2:9" ht="10.5" customHeight="1">
      <c r="B580" s="41">
        <v>32417</v>
      </c>
      <c r="C580" s="17">
        <v>73</v>
      </c>
      <c r="D580" s="17">
        <v>221.3</v>
      </c>
      <c r="E580" s="17">
        <v>-148.3</v>
      </c>
      <c r="F580" s="33">
        <v>-0.733576642335766</v>
      </c>
      <c r="G580" s="33">
        <v>0.0250115794349236</v>
      </c>
      <c r="H580" s="17">
        <v>0.495418816178086</v>
      </c>
      <c r="I580" s="33">
        <v>0.0353597948734145</v>
      </c>
    </row>
    <row r="581" spans="2:9" ht="10.5" customHeight="1">
      <c r="B581" s="41">
        <v>32448</v>
      </c>
      <c r="C581" s="17">
        <v>341</v>
      </c>
      <c r="D581" s="17">
        <v>214.466666666667</v>
      </c>
      <c r="E581" s="17">
        <v>126.533333333333</v>
      </c>
      <c r="F581" s="33">
        <v>3.67123287671233</v>
      </c>
      <c r="G581" s="33">
        <v>-0.0308781442988402</v>
      </c>
      <c r="H581" s="17">
        <v>1.23681831333782</v>
      </c>
      <c r="I581" s="33">
        <v>0.0351646357164998</v>
      </c>
    </row>
    <row r="582" spans="2:9" ht="10.5" customHeight="1">
      <c r="B582" s="41">
        <v>32478</v>
      </c>
      <c r="C582" s="17">
        <v>104</v>
      </c>
      <c r="D582" s="17">
        <v>223.333333333333</v>
      </c>
      <c r="E582" s="17">
        <v>-119.333333333333</v>
      </c>
      <c r="F582" s="33">
        <v>-0.695014662756598</v>
      </c>
      <c r="G582" s="33">
        <v>0.0413428660242462</v>
      </c>
      <c r="H582" s="17">
        <v>0.531729707216938</v>
      </c>
      <c r="I582" s="33">
        <v>0.0349982352236957</v>
      </c>
    </row>
    <row r="583" spans="2:9" ht="10.5" customHeight="1">
      <c r="B583" s="41">
        <v>32509</v>
      </c>
      <c r="C583" s="17">
        <v>360</v>
      </c>
      <c r="D583" s="17">
        <v>220.7</v>
      </c>
      <c r="E583" s="17">
        <v>139.3</v>
      </c>
      <c r="F583" s="33">
        <v>2.46153846153846</v>
      </c>
      <c r="G583" s="33">
        <v>-0.0117910447761195</v>
      </c>
      <c r="H583" s="17">
        <v>1.33852197636103</v>
      </c>
      <c r="I583" s="33">
        <v>0.0348078366293869</v>
      </c>
    </row>
    <row r="584" spans="2:9" ht="10.5" customHeight="1">
      <c r="B584" s="41">
        <v>32540</v>
      </c>
      <c r="C584" s="17">
        <v>60</v>
      </c>
      <c r="D584" s="17">
        <v>224.366666666667</v>
      </c>
      <c r="E584" s="17">
        <v>-164.366666666667</v>
      </c>
      <c r="F584" s="33">
        <v>-0.833333333333333</v>
      </c>
      <c r="G584" s="33">
        <v>0.0166138045612446</v>
      </c>
      <c r="H584" s="17">
        <v>0.380688515996704</v>
      </c>
      <c r="I584" s="33">
        <v>0.0346981667008079</v>
      </c>
    </row>
    <row r="585" spans="2:9" ht="10.5" customHeight="1">
      <c r="B585" s="41">
        <v>32568</v>
      </c>
      <c r="C585" s="17">
        <v>247</v>
      </c>
      <c r="D585" s="17">
        <v>215.5</v>
      </c>
      <c r="E585" s="17">
        <v>31.5</v>
      </c>
      <c r="F585" s="33">
        <v>3.11666666666667</v>
      </c>
      <c r="G585" s="33">
        <v>-0.039518645075026</v>
      </c>
      <c r="H585" s="17">
        <v>0.559535133720861</v>
      </c>
      <c r="I585" s="33">
        <v>0.0345029642090135</v>
      </c>
    </row>
    <row r="586" spans="2:9" ht="10.5" customHeight="1">
      <c r="B586" s="41">
        <v>32599</v>
      </c>
      <c r="C586" s="17">
        <v>109</v>
      </c>
      <c r="D586" s="17">
        <v>213.1</v>
      </c>
      <c r="E586" s="17">
        <v>-104.1</v>
      </c>
      <c r="F586" s="33">
        <v>-0.558704453441296</v>
      </c>
      <c r="G586" s="33">
        <v>-0.0111368909512761</v>
      </c>
      <c r="H586" s="17">
        <v>-0.0385193527575439</v>
      </c>
      <c r="I586" s="33">
        <v>0.0343369895848497</v>
      </c>
    </row>
    <row r="587" spans="2:9" ht="10.5" customHeight="1">
      <c r="B587" s="41">
        <v>32629</v>
      </c>
      <c r="C587" s="17">
        <v>358</v>
      </c>
      <c r="D587" s="17">
        <v>215.7</v>
      </c>
      <c r="E587" s="17">
        <v>142.3</v>
      </c>
      <c r="F587" s="33">
        <v>2.28440366972477</v>
      </c>
      <c r="G587" s="33">
        <v>0.012200844673862</v>
      </c>
      <c r="H587" s="17">
        <v>0.770222234474033</v>
      </c>
      <c r="I587" s="33">
        <v>0.0341547251177327</v>
      </c>
    </row>
    <row r="588" spans="2:9" ht="10.5" customHeight="1">
      <c r="B588" s="41">
        <v>32660</v>
      </c>
      <c r="C588" s="17">
        <v>137</v>
      </c>
      <c r="D588" s="17">
        <v>215.6</v>
      </c>
      <c r="E588" s="17">
        <v>-78.6</v>
      </c>
      <c r="F588" s="33">
        <v>-0.61731843575419</v>
      </c>
      <c r="G588" s="33">
        <v>-0.000463606861381522</v>
      </c>
      <c r="H588" s="17">
        <v>0.321802899815988</v>
      </c>
      <c r="I588" s="33">
        <v>0.0339800733983002</v>
      </c>
    </row>
    <row r="589" spans="2:9" ht="10.5" customHeight="1">
      <c r="B589" s="41">
        <v>32690</v>
      </c>
      <c r="C589" s="17">
        <v>22</v>
      </c>
      <c r="D589" s="17">
        <v>208.266666666667</v>
      </c>
      <c r="E589" s="17">
        <v>-186.266666666667</v>
      </c>
      <c r="F589" s="33">
        <v>-0.839416058394161</v>
      </c>
      <c r="G589" s="33">
        <v>-0.0340136054421768</v>
      </c>
      <c r="H589" s="17">
        <v>-0.726446929209196</v>
      </c>
      <c r="I589" s="33">
        <v>0.0340563962616309</v>
      </c>
    </row>
    <row r="590" spans="2:9" ht="10.5" customHeight="1">
      <c r="B590" s="41">
        <v>32721</v>
      </c>
      <c r="C590" s="17">
        <v>64</v>
      </c>
      <c r="D590" s="17">
        <v>199.133333333333</v>
      </c>
      <c r="E590" s="17">
        <v>-135.133333333333</v>
      </c>
      <c r="F590" s="33">
        <v>1.90909090909091</v>
      </c>
      <c r="G590" s="33">
        <v>-0.0438540332906531</v>
      </c>
      <c r="H590" s="17">
        <v>-1.47732338956743</v>
      </c>
      <c r="I590" s="33">
        <v>0.0339320357049224</v>
      </c>
    </row>
    <row r="591" spans="2:9" ht="10.5" customHeight="1">
      <c r="B591" s="41">
        <v>32752</v>
      </c>
      <c r="C591" s="17">
        <v>222</v>
      </c>
      <c r="D591" s="17">
        <v>191</v>
      </c>
      <c r="E591" s="17">
        <v>31</v>
      </c>
      <c r="F591" s="33">
        <v>2.46875</v>
      </c>
      <c r="G591" s="33">
        <v>-0.0408436558419819</v>
      </c>
      <c r="H591" s="17">
        <v>-1.29689381518095</v>
      </c>
      <c r="I591" s="33">
        <v>0.0337478342608715</v>
      </c>
    </row>
    <row r="592" spans="2:9" ht="10.5" customHeight="1">
      <c r="B592" s="41">
        <v>32782</v>
      </c>
      <c r="C592" s="17">
        <v>353</v>
      </c>
      <c r="D592" s="17">
        <v>190.866666666667</v>
      </c>
      <c r="E592" s="17">
        <v>162.133333333333</v>
      </c>
      <c r="F592" s="33">
        <v>0.59009009009009</v>
      </c>
      <c r="G592" s="33">
        <v>-0.000698080279232072</v>
      </c>
      <c r="H592" s="17">
        <v>-0.393964383421198</v>
      </c>
      <c r="I592" s="33">
        <v>0.0335754018939217</v>
      </c>
    </row>
    <row r="593" spans="2:9" ht="10.5" customHeight="1">
      <c r="B593" s="41">
        <v>32813</v>
      </c>
      <c r="C593" s="17">
        <v>209</v>
      </c>
      <c r="D593" s="17">
        <v>199.2</v>
      </c>
      <c r="E593" s="17">
        <v>9.80000000000001</v>
      </c>
      <c r="F593" s="33">
        <v>-0.407932011331445</v>
      </c>
      <c r="G593" s="33">
        <v>0.0436604959832343</v>
      </c>
      <c r="H593" s="17">
        <v>-0.337953590105697</v>
      </c>
      <c r="I593" s="33">
        <v>0.0333923372521954</v>
      </c>
    </row>
    <row r="594" spans="2:9" ht="10.5" customHeight="1">
      <c r="B594" s="41">
        <v>32843</v>
      </c>
      <c r="C594" s="17">
        <v>93</v>
      </c>
      <c r="D594" s="17">
        <v>195.733333333333</v>
      </c>
      <c r="E594" s="17">
        <v>-102.733333333333</v>
      </c>
      <c r="F594" s="33">
        <v>-0.555023923444976</v>
      </c>
      <c r="G594" s="33">
        <v>-0.0174029451137885</v>
      </c>
      <c r="H594" s="17">
        <v>-0.897491184330984</v>
      </c>
      <c r="I594" s="33">
        <v>0.0332428512054653</v>
      </c>
    </row>
    <row r="595" spans="2:9" ht="10.5" customHeight="1">
      <c r="B595" s="41">
        <v>32874</v>
      </c>
      <c r="C595" s="17">
        <v>350</v>
      </c>
      <c r="D595" s="17">
        <v>190.533333333333</v>
      </c>
      <c r="E595" s="17">
        <v>159.466666666667</v>
      </c>
      <c r="F595" s="33">
        <v>2.76344086021505</v>
      </c>
      <c r="G595" s="33">
        <v>-0.026566757493188</v>
      </c>
      <c r="H595" s="17">
        <v>-0.025946848184258</v>
      </c>
      <c r="I595" s="33">
        <v>0.0330756410928062</v>
      </c>
    </row>
    <row r="596" spans="2:9" ht="10.5" customHeight="1">
      <c r="B596" s="41">
        <v>32905</v>
      </c>
      <c r="C596" s="17">
        <v>115</v>
      </c>
      <c r="D596" s="17">
        <v>194.6</v>
      </c>
      <c r="E596" s="17">
        <v>-79.6</v>
      </c>
      <c r="F596" s="33">
        <v>-0.671428571428571</v>
      </c>
      <c r="G596" s="33">
        <v>0.0213435969209237</v>
      </c>
      <c r="H596" s="17">
        <v>-0.4560768652211</v>
      </c>
      <c r="I596" s="33">
        <v>0.0329170780631751</v>
      </c>
    </row>
    <row r="597" spans="2:9" ht="10.5" customHeight="1">
      <c r="B597" s="41">
        <v>32933</v>
      </c>
      <c r="C597" s="17">
        <v>279</v>
      </c>
      <c r="D597" s="17">
        <v>188.4</v>
      </c>
      <c r="E597" s="17">
        <v>90.6</v>
      </c>
      <c r="F597" s="33">
        <v>1.42608695652174</v>
      </c>
      <c r="G597" s="33">
        <v>-0.0318602261048304</v>
      </c>
      <c r="H597" s="17">
        <v>0.0334719351295512</v>
      </c>
      <c r="I597" s="33">
        <v>0.032749490904632</v>
      </c>
    </row>
    <row r="598" spans="2:9" ht="10.5" customHeight="1">
      <c r="B598" s="41">
        <v>32964</v>
      </c>
      <c r="C598" s="17">
        <v>188</v>
      </c>
      <c r="D598" s="17">
        <v>197.033333333333</v>
      </c>
      <c r="E598" s="17">
        <v>-9.03333333333333</v>
      </c>
      <c r="F598" s="33">
        <v>-0.326164874551971</v>
      </c>
      <c r="G598" s="33">
        <v>0.0458244869072894</v>
      </c>
      <c r="H598" s="17">
        <v>-0.0150136545413733</v>
      </c>
      <c r="I598" s="33">
        <v>0.0325757340012669</v>
      </c>
    </row>
    <row r="599" spans="2:9" ht="10.5" customHeight="1">
      <c r="B599" s="41">
        <v>32994</v>
      </c>
      <c r="C599" s="17">
        <v>327</v>
      </c>
      <c r="D599" s="17">
        <v>202.366666666667</v>
      </c>
      <c r="E599" s="17">
        <v>124.633333333333</v>
      </c>
      <c r="F599" s="33">
        <v>0.73936170212766</v>
      </c>
      <c r="G599" s="33">
        <v>0.0270681779732702</v>
      </c>
      <c r="H599" s="17">
        <v>0.648009467734556</v>
      </c>
      <c r="I599" s="33">
        <v>0.0324132425939534</v>
      </c>
    </row>
    <row r="600" spans="2:9" ht="10.5" customHeight="1">
      <c r="B600" s="41">
        <v>33025</v>
      </c>
      <c r="C600" s="17">
        <v>50</v>
      </c>
      <c r="D600" s="17">
        <v>209.6</v>
      </c>
      <c r="E600" s="17">
        <v>-159.6</v>
      </c>
      <c r="F600" s="33">
        <v>-0.847094801223242</v>
      </c>
      <c r="G600" s="33">
        <v>0.0357436995552627</v>
      </c>
      <c r="H600" s="17">
        <v>-0.199863598232294</v>
      </c>
      <c r="I600" s="33">
        <v>0.0323311031563605</v>
      </c>
    </row>
    <row r="601" spans="2:9" ht="10.5" customHeight="1">
      <c r="B601" s="41">
        <v>33055</v>
      </c>
      <c r="C601" s="17">
        <v>13</v>
      </c>
      <c r="D601" s="17">
        <v>208.433333333333</v>
      </c>
      <c r="E601" s="17">
        <v>-195.433333333333</v>
      </c>
      <c r="F601" s="33">
        <v>-0.74</v>
      </c>
      <c r="G601" s="33">
        <v>-0.0055661577608142</v>
      </c>
      <c r="H601" s="17">
        <v>-1.22740817578546</v>
      </c>
      <c r="I601" s="33">
        <v>0.0325773752819457</v>
      </c>
    </row>
    <row r="602" spans="2:9" ht="10.5" customHeight="1">
      <c r="B602" s="41">
        <v>33086</v>
      </c>
      <c r="C602" s="17">
        <v>277</v>
      </c>
      <c r="D602" s="17">
        <v>196.666666666667</v>
      </c>
      <c r="E602" s="17">
        <v>80.3333333333333</v>
      </c>
      <c r="F602" s="33">
        <v>20.3076923076923</v>
      </c>
      <c r="G602" s="33">
        <v>-0.0564529026067488</v>
      </c>
      <c r="H602" s="17">
        <v>-0.800388586732479</v>
      </c>
      <c r="I602" s="33">
        <v>0.0324147627810505</v>
      </c>
    </row>
    <row r="603" spans="2:9" ht="10.5" customHeight="1">
      <c r="B603" s="41">
        <v>33117</v>
      </c>
      <c r="C603" s="17">
        <v>284</v>
      </c>
      <c r="D603" s="17">
        <v>194.733333333333</v>
      </c>
      <c r="E603" s="17">
        <v>89.2666666666667</v>
      </c>
      <c r="F603" s="33">
        <v>0.0252707581227437</v>
      </c>
      <c r="G603" s="33">
        <v>-0.00983050847457629</v>
      </c>
      <c r="H603" s="17">
        <v>-0.331289340621025</v>
      </c>
      <c r="I603" s="33">
        <v>0.0322544623468834</v>
      </c>
    </row>
    <row r="604" spans="2:9" ht="10.5" customHeight="1">
      <c r="B604" s="41">
        <v>33147</v>
      </c>
      <c r="C604" s="17">
        <v>248</v>
      </c>
      <c r="D604" s="17">
        <v>197.333333333333</v>
      </c>
      <c r="E604" s="17">
        <v>50.6666666666667</v>
      </c>
      <c r="F604" s="33">
        <v>-0.126760563380282</v>
      </c>
      <c r="G604" s="33">
        <v>0.0133515919205753</v>
      </c>
      <c r="H604" s="17">
        <v>-0.0670512265936276</v>
      </c>
      <c r="I604" s="33">
        <v>0.0320928255201852</v>
      </c>
    </row>
    <row r="605" spans="2:9" ht="10.5" customHeight="1">
      <c r="B605" s="41">
        <v>33178</v>
      </c>
      <c r="C605" s="17">
        <v>15</v>
      </c>
      <c r="D605" s="17">
        <v>201.133333333333</v>
      </c>
      <c r="E605" s="17">
        <v>-186.133333333333</v>
      </c>
      <c r="F605" s="33">
        <v>-0.939516129032258</v>
      </c>
      <c r="G605" s="33">
        <v>0.0192567567567567</v>
      </c>
      <c r="H605" s="17">
        <v>-1.02615577353558</v>
      </c>
      <c r="I605" s="33">
        <v>0.0322571065473394</v>
      </c>
    </row>
    <row r="606" spans="2:9" ht="10.5" customHeight="1">
      <c r="B606" s="41">
        <v>33208</v>
      </c>
      <c r="C606" s="17">
        <v>42</v>
      </c>
      <c r="D606" s="17">
        <v>192.566666666667</v>
      </c>
      <c r="E606" s="17">
        <v>-150.566666666667</v>
      </c>
      <c r="F606" s="33">
        <v>1.8</v>
      </c>
      <c r="G606" s="33">
        <v>-0.0425919787868744</v>
      </c>
      <c r="H606" s="17">
        <v>-1.79303018837215</v>
      </c>
      <c r="I606" s="33">
        <v>0.0321859634798361</v>
      </c>
    </row>
    <row r="607" spans="2:9" ht="10.5" customHeight="1">
      <c r="B607" s="41">
        <v>33239</v>
      </c>
      <c r="C607" s="17">
        <v>331</v>
      </c>
      <c r="D607" s="17">
        <v>191.666666666667</v>
      </c>
      <c r="E607" s="17">
        <v>139.333333333333</v>
      </c>
      <c r="F607" s="33">
        <v>6.88095238095238</v>
      </c>
      <c r="G607" s="33">
        <v>-0.00467370607581793</v>
      </c>
      <c r="H607" s="17">
        <v>-1.07299772142468</v>
      </c>
      <c r="I607" s="33">
        <v>0.0320327069665171</v>
      </c>
    </row>
    <row r="608" spans="2:9" ht="10.5" customHeight="1">
      <c r="B608" s="41">
        <v>33270</v>
      </c>
      <c r="C608" s="17">
        <v>322</v>
      </c>
      <c r="D608" s="17">
        <v>190.833333333333</v>
      </c>
      <c r="E608" s="17">
        <v>131.166666666667</v>
      </c>
      <c r="F608" s="33">
        <v>-0.027190332326284</v>
      </c>
      <c r="G608" s="33">
        <v>-0.00434782608695642</v>
      </c>
      <c r="H608" s="17">
        <v>-0.401730389505432</v>
      </c>
      <c r="I608" s="33">
        <v>0.0318806006670525</v>
      </c>
    </row>
    <row r="609" spans="2:9" ht="10.5" customHeight="1">
      <c r="B609" s="41">
        <v>33298</v>
      </c>
      <c r="C609" s="17">
        <v>120</v>
      </c>
      <c r="D609" s="17">
        <v>195.566666666667</v>
      </c>
      <c r="E609" s="17">
        <v>-75.5666666666667</v>
      </c>
      <c r="F609" s="33">
        <v>-0.627329192546584</v>
      </c>
      <c r="G609" s="33">
        <v>0.0248034934497816</v>
      </c>
      <c r="H609" s="17">
        <v>-0.781351279794125</v>
      </c>
      <c r="I609" s="33">
        <v>0.0317356502357227</v>
      </c>
    </row>
    <row r="610" spans="2:9" ht="10.5" customHeight="1">
      <c r="B610" s="41">
        <v>33329</v>
      </c>
      <c r="C610" s="17">
        <v>98</v>
      </c>
      <c r="D610" s="17">
        <v>190.433333333333</v>
      </c>
      <c r="E610" s="17">
        <v>-92.4333333333333</v>
      </c>
      <c r="F610" s="33">
        <v>-0.183333333333333</v>
      </c>
      <c r="G610" s="33">
        <v>-0.0262485086074654</v>
      </c>
      <c r="H610" s="17">
        <v>-1.24191400368126</v>
      </c>
      <c r="I610" s="33">
        <v>0.0315999921180489</v>
      </c>
    </row>
    <row r="611" spans="2:9" ht="10.5" customHeight="1">
      <c r="B611" s="41">
        <v>33359</v>
      </c>
      <c r="C611" s="17">
        <v>190</v>
      </c>
      <c r="D611" s="17">
        <v>191.266666666667</v>
      </c>
      <c r="E611" s="17">
        <v>-1.26666666666668</v>
      </c>
      <c r="F611" s="33">
        <v>0.938775510204082</v>
      </c>
      <c r="G611" s="33">
        <v>0.00437598459653427</v>
      </c>
      <c r="H611" s="17">
        <v>-1.24203776699618</v>
      </c>
      <c r="I611" s="33">
        <v>0.0314421588241253</v>
      </c>
    </row>
    <row r="612" spans="2:9" ht="10.5" customHeight="1">
      <c r="B612" s="41">
        <v>33390</v>
      </c>
      <c r="C612" s="17">
        <v>227</v>
      </c>
      <c r="D612" s="17">
        <v>186.233333333333</v>
      </c>
      <c r="E612" s="17">
        <v>40.7666666666667</v>
      </c>
      <c r="F612" s="33">
        <v>0.194736842105263</v>
      </c>
      <c r="G612" s="33">
        <v>-0.0263157894736843</v>
      </c>
      <c r="H612" s="17">
        <v>-1.03303923747547</v>
      </c>
      <c r="I612" s="33">
        <v>0.0312901753315458</v>
      </c>
    </row>
    <row r="613" spans="2:9" ht="10.5" customHeight="1">
      <c r="B613" s="41">
        <v>33420</v>
      </c>
      <c r="C613" s="17">
        <v>187</v>
      </c>
      <c r="D613" s="17">
        <v>190.333333333333</v>
      </c>
      <c r="E613" s="17">
        <v>-3.33333333333334</v>
      </c>
      <c r="F613" s="33">
        <v>-0.176211453744493</v>
      </c>
      <c r="G613" s="33">
        <v>0.0220153928763202</v>
      </c>
      <c r="H613" s="17">
        <v>-1.04442683200942</v>
      </c>
      <c r="I613" s="33">
        <v>0.0311357103255407</v>
      </c>
    </row>
    <row r="614" spans="2:9" ht="10.5" customHeight="1">
      <c r="B614" s="41">
        <v>33451</v>
      </c>
      <c r="C614" s="17">
        <v>27</v>
      </c>
      <c r="D614" s="17">
        <v>184.566666666667</v>
      </c>
      <c r="E614" s="17">
        <v>-157.566666666667</v>
      </c>
      <c r="F614" s="33">
        <v>-0.855614973262032</v>
      </c>
      <c r="G614" s="33">
        <v>-0.0302977232924694</v>
      </c>
      <c r="H614" s="17">
        <v>-1.81547234843631</v>
      </c>
      <c r="I614" s="33">
        <v>0.0311239471979</v>
      </c>
    </row>
    <row r="615" spans="2:9" ht="10.5" customHeight="1">
      <c r="B615" s="41">
        <v>33482</v>
      </c>
      <c r="C615" s="17">
        <v>153</v>
      </c>
      <c r="D615" s="17">
        <v>183.466666666667</v>
      </c>
      <c r="E615" s="17">
        <v>-30.4666666666667</v>
      </c>
      <c r="F615" s="33">
        <v>4.66666666666667</v>
      </c>
      <c r="G615" s="33">
        <v>-0.00595990608632831</v>
      </c>
      <c r="H615" s="17">
        <v>-1.95591937940802</v>
      </c>
      <c r="I615" s="33">
        <v>0.0309761637326927</v>
      </c>
    </row>
    <row r="616" spans="2:9" ht="10.5" customHeight="1">
      <c r="B616" s="41">
        <v>33512</v>
      </c>
      <c r="C616" s="17">
        <v>172</v>
      </c>
      <c r="D616" s="17">
        <v>180.333333333333</v>
      </c>
      <c r="E616" s="17">
        <v>-8.33333333333334</v>
      </c>
      <c r="F616" s="33">
        <v>0.124183006535948</v>
      </c>
      <c r="G616" s="33">
        <v>-0.017078488372093</v>
      </c>
      <c r="H616" s="17">
        <v>-1.98702871576864</v>
      </c>
      <c r="I616" s="33">
        <v>0.0308262133709366</v>
      </c>
    </row>
    <row r="617" spans="2:9" ht="10.5" customHeight="1">
      <c r="B617" s="41">
        <v>33543</v>
      </c>
      <c r="C617" s="17">
        <v>23</v>
      </c>
      <c r="D617" s="17">
        <v>182.433333333333</v>
      </c>
      <c r="E617" s="17">
        <v>-159.433333333333</v>
      </c>
      <c r="F617" s="33">
        <v>-0.866279069767442</v>
      </c>
      <c r="G617" s="33">
        <v>0.0116451016635859</v>
      </c>
      <c r="H617" s="17">
        <v>-2.75133116536846</v>
      </c>
      <c r="I617" s="33">
        <v>0.0308399206973471</v>
      </c>
    </row>
    <row r="618" spans="2:9" ht="10.5" customHeight="1">
      <c r="B618" s="41">
        <v>33573</v>
      </c>
      <c r="C618" s="17">
        <v>67</v>
      </c>
      <c r="D618" s="17">
        <v>171.266666666667</v>
      </c>
      <c r="E618" s="17">
        <v>-104.266666666667</v>
      </c>
      <c r="F618" s="33">
        <v>1.91304347826087</v>
      </c>
      <c r="G618" s="33">
        <v>-0.0612095742737072</v>
      </c>
      <c r="H618" s="17">
        <v>-3.24174341416701</v>
      </c>
      <c r="I618" s="33">
        <v>0.0307272542482146</v>
      </c>
    </row>
    <row r="619" spans="2:9" ht="10.5" customHeight="1">
      <c r="B619" s="41">
        <v>33604</v>
      </c>
      <c r="C619" s="17">
        <v>303</v>
      </c>
      <c r="D619" s="17">
        <v>168.933333333333</v>
      </c>
      <c r="E619" s="17">
        <v>134.066666666667</v>
      </c>
      <c r="F619" s="33">
        <v>3.52238805970149</v>
      </c>
      <c r="G619" s="33">
        <v>-0.0136239782016349</v>
      </c>
      <c r="H619" s="17">
        <v>-2.58160682723992</v>
      </c>
      <c r="I619" s="33">
        <v>0.0305897541410308</v>
      </c>
    </row>
    <row r="620" spans="2:9" ht="10.5" customHeight="1">
      <c r="B620" s="41">
        <v>33635</v>
      </c>
      <c r="C620" s="17">
        <v>289</v>
      </c>
      <c r="D620" s="17">
        <v>178.3</v>
      </c>
      <c r="E620" s="17">
        <v>110.7</v>
      </c>
      <c r="F620" s="33">
        <v>-0.0462046204620462</v>
      </c>
      <c r="G620" s="33">
        <v>0.0554459352801895</v>
      </c>
      <c r="H620" s="17">
        <v>-2.03958956969332</v>
      </c>
      <c r="I620" s="33">
        <v>0.030452160825109</v>
      </c>
    </row>
    <row r="621" spans="2:9" ht="10.5" customHeight="1">
      <c r="B621" s="41">
        <v>33664</v>
      </c>
      <c r="C621" s="17">
        <v>88</v>
      </c>
      <c r="D621" s="17">
        <v>185.8</v>
      </c>
      <c r="E621" s="17">
        <v>-97.8</v>
      </c>
      <c r="F621" s="33">
        <v>-0.695501730103806</v>
      </c>
      <c r="G621" s="33">
        <v>0.0420639371845205</v>
      </c>
      <c r="H621" s="17">
        <v>-2.49559152412335</v>
      </c>
      <c r="I621" s="33">
        <v>0.0303323515249524</v>
      </c>
    </row>
    <row r="622" spans="2:9" ht="10.5" customHeight="1">
      <c r="B622" s="41">
        <v>33695</v>
      </c>
      <c r="C622" s="17">
        <v>270</v>
      </c>
      <c r="D622" s="17">
        <v>181.333333333333</v>
      </c>
      <c r="E622" s="17">
        <v>88.6666666666667</v>
      </c>
      <c r="F622" s="33">
        <v>2.06818181818182</v>
      </c>
      <c r="G622" s="33">
        <v>-0.0240401865805526</v>
      </c>
      <c r="H622" s="17">
        <v>-2.06354290710539</v>
      </c>
      <c r="I622" s="33">
        <v>0.0301959724878679</v>
      </c>
    </row>
    <row r="623" spans="2:9" ht="10.5" customHeight="1">
      <c r="B623" s="41">
        <v>33725</v>
      </c>
      <c r="C623" s="17">
        <v>287</v>
      </c>
      <c r="D623" s="17">
        <v>178.566666666667</v>
      </c>
      <c r="E623" s="17">
        <v>108.433333333333</v>
      </c>
      <c r="F623" s="33">
        <v>0.062962962962963</v>
      </c>
      <c r="G623" s="33">
        <v>-0.0152573529411765</v>
      </c>
      <c r="H623" s="17">
        <v>-1.54233122672596</v>
      </c>
      <c r="I623" s="33">
        <v>0.0300619450387095</v>
      </c>
    </row>
    <row r="624" spans="2:9" ht="10.5" customHeight="1">
      <c r="B624" s="41">
        <v>33756</v>
      </c>
      <c r="C624" s="17">
        <v>193</v>
      </c>
      <c r="D624" s="17">
        <v>181.166666666667</v>
      </c>
      <c r="E624" s="17">
        <v>11.8333333333333</v>
      </c>
      <c r="F624" s="33">
        <v>-0.327526132404181</v>
      </c>
      <c r="G624" s="33">
        <v>0.0145603882770207</v>
      </c>
      <c r="H624" s="17">
        <v>-1.47953467949564</v>
      </c>
      <c r="I624" s="33">
        <v>0.0299221605672576</v>
      </c>
    </row>
    <row r="625" spans="2:9" ht="10.5" customHeight="1">
      <c r="B625" s="41">
        <v>33786</v>
      </c>
      <c r="C625" s="17">
        <v>111</v>
      </c>
      <c r="D625" s="17">
        <v>184.5</v>
      </c>
      <c r="E625" s="17">
        <v>-73.5</v>
      </c>
      <c r="F625" s="33">
        <v>-0.424870466321244</v>
      </c>
      <c r="G625" s="33">
        <v>0.0183992640294389</v>
      </c>
      <c r="H625" s="17">
        <v>-1.81607890996528</v>
      </c>
      <c r="I625" s="33">
        <v>0.0297967963389575</v>
      </c>
    </row>
    <row r="626" spans="2:9" ht="10.5" customHeight="1">
      <c r="B626" s="41">
        <v>33817</v>
      </c>
      <c r="C626" s="17">
        <v>45</v>
      </c>
      <c r="D626" s="17">
        <v>176.533333333333</v>
      </c>
      <c r="E626" s="17">
        <v>-131.533333333333</v>
      </c>
      <c r="F626" s="33">
        <v>-0.594594594594595</v>
      </c>
      <c r="G626" s="33">
        <v>-0.0431797651309847</v>
      </c>
      <c r="H626" s="17">
        <v>-2.41941497705071</v>
      </c>
      <c r="I626" s="33">
        <v>0.029721439967948</v>
      </c>
    </row>
    <row r="627" spans="2:9" ht="10.5" customHeight="1">
      <c r="B627" s="41">
        <v>33848</v>
      </c>
      <c r="C627" s="17">
        <v>261</v>
      </c>
      <c r="D627" s="17">
        <v>174.2</v>
      </c>
      <c r="E627" s="17">
        <v>86.8</v>
      </c>
      <c r="F627" s="33">
        <v>4.8</v>
      </c>
      <c r="G627" s="33">
        <v>-0.0132175226586103</v>
      </c>
      <c r="H627" s="17">
        <v>-2.00636212993474</v>
      </c>
      <c r="I627" s="33">
        <v>0.029590968774891</v>
      </c>
    </row>
    <row r="628" spans="2:9" ht="10.5" customHeight="1">
      <c r="B628" s="41">
        <v>33878</v>
      </c>
      <c r="C628" s="17">
        <v>145</v>
      </c>
      <c r="D628" s="17">
        <v>173.6</v>
      </c>
      <c r="E628" s="17">
        <v>-28.6</v>
      </c>
      <c r="F628" s="33">
        <v>-0.444444444444444</v>
      </c>
      <c r="G628" s="33">
        <v>-0.00344431687715267</v>
      </c>
      <c r="H628" s="17">
        <v>-2.1289134565249</v>
      </c>
      <c r="I628" s="33">
        <v>0.0294587935567967</v>
      </c>
    </row>
    <row r="629" spans="2:9" ht="10.5" customHeight="1">
      <c r="B629" s="41">
        <v>33909</v>
      </c>
      <c r="C629" s="17">
        <v>54</v>
      </c>
      <c r="D629" s="17">
        <v>172.166666666667</v>
      </c>
      <c r="E629" s="17">
        <v>-118.166666666667</v>
      </c>
      <c r="F629" s="33">
        <v>-0.627586206896552</v>
      </c>
      <c r="G629" s="33">
        <v>-0.00825652841781876</v>
      </c>
      <c r="H629" s="17">
        <v>-2.66119672813106</v>
      </c>
      <c r="I629" s="33">
        <v>0.0293697070870037</v>
      </c>
    </row>
    <row r="630" spans="2:9" ht="10.5" customHeight="1">
      <c r="B630" s="41">
        <v>33939</v>
      </c>
      <c r="C630" s="17">
        <v>114</v>
      </c>
      <c r="D630" s="17">
        <v>163.066666666667</v>
      </c>
      <c r="E630" s="17">
        <v>-49.0666666666667</v>
      </c>
      <c r="F630" s="33">
        <v>1.11111111111111</v>
      </c>
      <c r="G630" s="33">
        <v>-0.0528557599225556</v>
      </c>
      <c r="H630" s="17">
        <v>-2.87309385113807</v>
      </c>
      <c r="I630" s="33">
        <v>0.0292445729885627</v>
      </c>
    </row>
    <row r="631" spans="2:9" ht="10.5" customHeight="1">
      <c r="B631" s="41">
        <v>33970</v>
      </c>
      <c r="C631" s="17">
        <v>168</v>
      </c>
      <c r="D631" s="17">
        <v>165.2</v>
      </c>
      <c r="E631" s="17">
        <v>2.80000000000001</v>
      </c>
      <c r="F631" s="33">
        <v>0.473684210526316</v>
      </c>
      <c r="G631" s="33">
        <v>0.0130825838103025</v>
      </c>
      <c r="H631" s="17">
        <v>-2.84730706090562</v>
      </c>
      <c r="I631" s="33">
        <v>0.0291119874639591</v>
      </c>
    </row>
    <row r="632" spans="2:9" ht="10.5" customHeight="1">
      <c r="B632" s="41">
        <v>34001</v>
      </c>
      <c r="C632" s="17">
        <v>48</v>
      </c>
      <c r="D632" s="17">
        <v>170.366666666667</v>
      </c>
      <c r="E632" s="17">
        <v>-122.366666666667</v>
      </c>
      <c r="F632" s="33">
        <v>-0.714285714285714</v>
      </c>
      <c r="G632" s="33">
        <v>0.0312752219531882</v>
      </c>
      <c r="H632" s="17">
        <v>-3.38811864283214</v>
      </c>
      <c r="I632" s="33">
        <v>0.0290324550286285</v>
      </c>
    </row>
    <row r="633" spans="2:9" ht="10.5" customHeight="1">
      <c r="B633" s="41">
        <v>34029</v>
      </c>
      <c r="C633" s="17">
        <v>106</v>
      </c>
      <c r="D633" s="17">
        <v>162.733333333333</v>
      </c>
      <c r="E633" s="17">
        <v>-56.7333333333333</v>
      </c>
      <c r="F633" s="33">
        <v>1.20833333333333</v>
      </c>
      <c r="G633" s="33">
        <v>-0.0448053218548231</v>
      </c>
      <c r="H633" s="17">
        <v>-3.62841240269927</v>
      </c>
      <c r="I633" s="33">
        <v>0.0289125381206955</v>
      </c>
    </row>
    <row r="634" spans="2:9" ht="10.5" customHeight="1">
      <c r="B634" s="41">
        <v>34060</v>
      </c>
      <c r="C634" s="17">
        <v>21</v>
      </c>
      <c r="D634" s="17">
        <v>156.8</v>
      </c>
      <c r="E634" s="17">
        <v>-135.8</v>
      </c>
      <c r="F634" s="33">
        <v>-0.80188679245283</v>
      </c>
      <c r="G634" s="33">
        <v>-0.0364604670217123</v>
      </c>
      <c r="H634" s="17">
        <v>-4.22111010492931</v>
      </c>
      <c r="I634" s="33">
        <v>0.0289129236234354</v>
      </c>
    </row>
    <row r="635" spans="2:9" ht="10.5" customHeight="1">
      <c r="B635" s="41">
        <v>34090</v>
      </c>
      <c r="C635" s="17">
        <v>324</v>
      </c>
      <c r="D635" s="17">
        <v>149.233333333333</v>
      </c>
      <c r="E635" s="17">
        <v>174.766666666667</v>
      </c>
      <c r="F635" s="33">
        <v>14.4285714285714</v>
      </c>
      <c r="G635" s="33">
        <v>-0.0482568027210886</v>
      </c>
      <c r="H635" s="17">
        <v>-3.42205753005612</v>
      </c>
      <c r="I635" s="33">
        <v>0.0287945982965965</v>
      </c>
    </row>
    <row r="636" spans="2:9" ht="10.5" customHeight="1">
      <c r="B636" s="41">
        <v>34121</v>
      </c>
      <c r="C636" s="17">
        <v>142</v>
      </c>
      <c r="D636" s="17">
        <v>159.533333333333</v>
      </c>
      <c r="E636" s="17">
        <v>-17.5333333333333</v>
      </c>
      <c r="F636" s="33">
        <v>-0.561728395061728</v>
      </c>
      <c r="G636" s="33">
        <v>0.0690194326557964</v>
      </c>
      <c r="H636" s="17">
        <v>-3.48477431140402</v>
      </c>
      <c r="I636" s="33">
        <v>0.0286690613002838</v>
      </c>
    </row>
    <row r="637" spans="2:9" ht="10.5" customHeight="1">
      <c r="B637" s="41">
        <v>34151</v>
      </c>
      <c r="C637" s="17">
        <v>307</v>
      </c>
      <c r="D637" s="17">
        <v>162.866666666667</v>
      </c>
      <c r="E637" s="17">
        <v>144.133333333333</v>
      </c>
      <c r="F637" s="33">
        <v>1.16197183098592</v>
      </c>
      <c r="G637" s="33">
        <v>0.0208942749686586</v>
      </c>
      <c r="H637" s="17">
        <v>-2.83159684394943</v>
      </c>
      <c r="I637" s="33">
        <v>0.0285513990289873</v>
      </c>
    </row>
    <row r="638" spans="2:9" ht="10.5" customHeight="1">
      <c r="B638" s="41">
        <v>34182</v>
      </c>
      <c r="C638" s="17">
        <v>198</v>
      </c>
      <c r="D638" s="17">
        <v>162.066666666667</v>
      </c>
      <c r="E638" s="17">
        <v>35.9333333333333</v>
      </c>
      <c r="F638" s="33">
        <v>-0.355048859934853</v>
      </c>
      <c r="G638" s="33">
        <v>-0.00491199345067547</v>
      </c>
      <c r="H638" s="17">
        <v>-2.66082622642836</v>
      </c>
      <c r="I638" s="33">
        <v>0.0284291438697935</v>
      </c>
    </row>
    <row r="639" spans="2:9" ht="10.5" customHeight="1">
      <c r="B639" s="41">
        <v>34213</v>
      </c>
      <c r="C639" s="17">
        <v>102</v>
      </c>
      <c r="D639" s="17">
        <v>157.933333333333</v>
      </c>
      <c r="E639" s="17">
        <v>-55.9333333333333</v>
      </c>
      <c r="F639" s="33">
        <v>-0.484848484848485</v>
      </c>
      <c r="G639" s="33">
        <v>-0.025503907856849</v>
      </c>
      <c r="H639" s="17">
        <v>-2.89447757338847</v>
      </c>
      <c r="I639" s="33">
        <v>0.0283150033883138</v>
      </c>
    </row>
    <row r="640" spans="2:9" ht="10.5" customHeight="1">
      <c r="B640" s="41">
        <v>34243</v>
      </c>
      <c r="C640" s="17">
        <v>44</v>
      </c>
      <c r="D640" s="17">
        <v>157.333333333333</v>
      </c>
      <c r="E640" s="17">
        <v>-113.333333333333</v>
      </c>
      <c r="F640" s="33">
        <v>-0.568627450980392</v>
      </c>
      <c r="G640" s="33">
        <v>-0.00379907133811731</v>
      </c>
      <c r="H640" s="17">
        <v>-3.37674331906508</v>
      </c>
      <c r="I640" s="33">
        <v>0.0282404743328006</v>
      </c>
    </row>
    <row r="641" spans="2:9" ht="10.5" customHeight="1">
      <c r="B641" s="41">
        <v>34274</v>
      </c>
      <c r="C641" s="17">
        <v>154</v>
      </c>
      <c r="D641" s="17">
        <v>155.533333333333</v>
      </c>
      <c r="E641" s="17">
        <v>-1.53333333333333</v>
      </c>
      <c r="F641" s="33">
        <v>2.5</v>
      </c>
      <c r="G641" s="33">
        <v>-0.0114406779661018</v>
      </c>
      <c r="H641" s="17">
        <v>-3.36872849304016</v>
      </c>
      <c r="I641" s="33">
        <v>0.028117877879368</v>
      </c>
    </row>
    <row r="642" spans="2:9" ht="10.5" customHeight="1">
      <c r="B642" s="41">
        <v>34304</v>
      </c>
      <c r="C642" s="17">
        <v>141</v>
      </c>
      <c r="D642" s="17">
        <v>154.333333333333</v>
      </c>
      <c r="E642" s="17">
        <v>-13.3333333333333</v>
      </c>
      <c r="F642" s="33">
        <v>-0.0844155844155844</v>
      </c>
      <c r="G642" s="33">
        <v>-0.00771538791255886</v>
      </c>
      <c r="H642" s="17">
        <v>-3.41186531053061</v>
      </c>
      <c r="I642" s="33">
        <v>0.0279979275946585</v>
      </c>
    </row>
    <row r="643" spans="2:9" ht="10.5" customHeight="1">
      <c r="B643" s="41">
        <v>34335</v>
      </c>
      <c r="C643" s="17">
        <v>311</v>
      </c>
      <c r="D643" s="17">
        <v>151.466666666667</v>
      </c>
      <c r="E643" s="17">
        <v>159.533333333333</v>
      </c>
      <c r="F643" s="33">
        <v>1.20567375886525</v>
      </c>
      <c r="G643" s="33">
        <v>-0.0185745140388769</v>
      </c>
      <c r="H643" s="17">
        <v>-2.70951531637602</v>
      </c>
      <c r="I643" s="33">
        <v>0.0278867773589925</v>
      </c>
    </row>
    <row r="644" spans="2:9" ht="10.5" customHeight="1">
      <c r="B644" s="41">
        <v>34366</v>
      </c>
      <c r="C644" s="17">
        <v>344</v>
      </c>
      <c r="D644" s="17">
        <v>155.6</v>
      </c>
      <c r="E644" s="17">
        <v>188.4</v>
      </c>
      <c r="F644" s="33">
        <v>0.106109324758842</v>
      </c>
      <c r="G644" s="33">
        <v>0.0272887323943661</v>
      </c>
      <c r="H644" s="17">
        <v>-1.88930280428857</v>
      </c>
      <c r="I644" s="33">
        <v>0.0277771797479471</v>
      </c>
    </row>
    <row r="645" spans="2:9" ht="10.5" customHeight="1">
      <c r="B645" s="41">
        <v>34394</v>
      </c>
      <c r="C645" s="17">
        <v>291</v>
      </c>
      <c r="D645" s="17">
        <v>166.166666666667</v>
      </c>
      <c r="E645" s="17">
        <v>124.833333333333</v>
      </c>
      <c r="F645" s="33">
        <v>-0.15406976744186</v>
      </c>
      <c r="G645" s="33">
        <v>0.0679091688089117</v>
      </c>
      <c r="H645" s="17">
        <v>-1.34775307720472</v>
      </c>
      <c r="I645" s="33">
        <v>0.0276663082537894</v>
      </c>
    </row>
    <row r="646" spans="2:9" ht="10.5" customHeight="1">
      <c r="B646" s="41">
        <v>34425</v>
      </c>
      <c r="C646" s="17">
        <v>339</v>
      </c>
      <c r="D646" s="17">
        <v>170.766666666667</v>
      </c>
      <c r="E646" s="17">
        <v>168.233333333333</v>
      </c>
      <c r="F646" s="33">
        <v>0.164948453608247</v>
      </c>
      <c r="G646" s="33">
        <v>0.0276830491474425</v>
      </c>
      <c r="H646" s="17">
        <v>-0.626131432904556</v>
      </c>
      <c r="I646" s="33">
        <v>0.0275575654938169</v>
      </c>
    </row>
    <row r="647" spans="2:9" ht="10.5" customHeight="1">
      <c r="B647" s="41">
        <v>34455</v>
      </c>
      <c r="C647" s="17">
        <v>116</v>
      </c>
      <c r="D647" s="17">
        <v>176.333333333333</v>
      </c>
      <c r="E647" s="17">
        <v>-60.3333333333333</v>
      </c>
      <c r="F647" s="33">
        <v>-0.657817109144543</v>
      </c>
      <c r="G647" s="33">
        <v>0.0325980870583642</v>
      </c>
      <c r="H647" s="17">
        <v>-0.879128051126712</v>
      </c>
      <c r="I647" s="33">
        <v>0.0274501346098393</v>
      </c>
    </row>
    <row r="648" spans="2:9" ht="10.5" customHeight="1">
      <c r="B648" s="41">
        <v>34486</v>
      </c>
      <c r="C648" s="17">
        <v>36</v>
      </c>
      <c r="D648" s="17">
        <v>179.433333333333</v>
      </c>
      <c r="E648" s="17">
        <v>-143.433333333333</v>
      </c>
      <c r="F648" s="33">
        <v>-0.689655172413793</v>
      </c>
      <c r="G648" s="33">
        <v>0.0175803402646502</v>
      </c>
      <c r="H648" s="17">
        <v>-1.48062258818244</v>
      </c>
      <c r="I648" s="33">
        <v>0.0274052446768999</v>
      </c>
    </row>
    <row r="649" spans="2:9" ht="10.5" customHeight="1">
      <c r="B649" s="41">
        <v>34516</v>
      </c>
      <c r="C649" s="17">
        <v>286</v>
      </c>
      <c r="D649" s="17">
        <v>178.4</v>
      </c>
      <c r="E649" s="17">
        <v>107.6</v>
      </c>
      <c r="F649" s="33">
        <v>6.94444444444444</v>
      </c>
      <c r="G649" s="33">
        <v>-0.00575887051829834</v>
      </c>
      <c r="H649" s="17">
        <v>-1.02230064453461</v>
      </c>
      <c r="I649" s="33">
        <v>0.027296738489892</v>
      </c>
    </row>
    <row r="650" spans="2:9" ht="10.5" customHeight="1">
      <c r="B650" s="41">
        <v>34547</v>
      </c>
      <c r="C650" s="17">
        <v>245</v>
      </c>
      <c r="D650" s="17">
        <v>177.833333333333</v>
      </c>
      <c r="E650" s="17">
        <v>67.1666666666667</v>
      </c>
      <c r="F650" s="33">
        <v>-0.143356643356643</v>
      </c>
      <c r="G650" s="33">
        <v>-0.00317638266068757</v>
      </c>
      <c r="H650" s="17">
        <v>-0.736991157876865</v>
      </c>
      <c r="I650" s="33">
        <v>0.0271873256497943</v>
      </c>
    </row>
    <row r="651" spans="2:9" ht="10.5" customHeight="1">
      <c r="B651" s="41">
        <v>34578</v>
      </c>
      <c r="C651" s="17">
        <v>352</v>
      </c>
      <c r="D651" s="17">
        <v>176.366666666667</v>
      </c>
      <c r="E651" s="17">
        <v>175.633333333333</v>
      </c>
      <c r="F651" s="33">
        <v>0.436734693877551</v>
      </c>
      <c r="G651" s="33">
        <v>-0.00824742268041238</v>
      </c>
      <c r="H651" s="17">
        <v>-0.00211480583015557</v>
      </c>
      <c r="I651" s="33">
        <v>0.0270827075973183</v>
      </c>
    </row>
    <row r="652" spans="2:9" ht="10.5" customHeight="1">
      <c r="B652" s="41">
        <v>34608</v>
      </c>
      <c r="C652" s="17">
        <v>167</v>
      </c>
      <c r="D652" s="17">
        <v>185.166666666667</v>
      </c>
      <c r="E652" s="17">
        <v>-18.1666666666667</v>
      </c>
      <c r="F652" s="33">
        <v>-0.525568181818182</v>
      </c>
      <c r="G652" s="33">
        <v>0.0498960498960498</v>
      </c>
      <c r="H652" s="17">
        <v>-0.0774863903149543</v>
      </c>
      <c r="I652" s="33">
        <v>0.0269722041608103</v>
      </c>
    </row>
    <row r="653" spans="2:9" ht="10.5" customHeight="1">
      <c r="B653" s="41">
        <v>34639</v>
      </c>
      <c r="C653" s="17">
        <v>61</v>
      </c>
      <c r="D653" s="17">
        <v>181.733333333333</v>
      </c>
      <c r="E653" s="17">
        <v>-120.733333333333</v>
      </c>
      <c r="F653" s="33">
        <v>-0.634730538922156</v>
      </c>
      <c r="G653" s="33">
        <v>-0.0185418541854186</v>
      </c>
      <c r="H653" s="17">
        <v>-0.576064270244782</v>
      </c>
      <c r="I653" s="33">
        <v>0.0268945448746577</v>
      </c>
    </row>
    <row r="654" spans="2:9" ht="10.5" customHeight="1">
      <c r="B654" s="41">
        <v>34669</v>
      </c>
      <c r="C654" s="17">
        <v>333</v>
      </c>
      <c r="D654" s="17">
        <v>174.2</v>
      </c>
      <c r="E654" s="17">
        <v>158.8</v>
      </c>
      <c r="F654" s="33">
        <v>4.45901639344262</v>
      </c>
      <c r="G654" s="33">
        <v>-0.041452677916361</v>
      </c>
      <c r="H654" s="17">
        <v>0.0798043069990234</v>
      </c>
      <c r="I654" s="33">
        <v>0.0267919436870395</v>
      </c>
    </row>
    <row r="655" spans="2:9" ht="10.5" customHeight="1">
      <c r="B655" s="41">
        <v>34700</v>
      </c>
      <c r="C655" s="17">
        <v>11</v>
      </c>
      <c r="D655" s="17">
        <v>178.866666666667</v>
      </c>
      <c r="E655" s="17">
        <v>-167.866666666667</v>
      </c>
      <c r="F655" s="33">
        <v>-0.966966966966967</v>
      </c>
      <c r="G655" s="33">
        <v>0.0267891312667433</v>
      </c>
      <c r="H655" s="17">
        <v>-0.608500901909443</v>
      </c>
      <c r="I655" s="33">
        <v>0.0269384663254595</v>
      </c>
    </row>
    <row r="656" spans="2:9" ht="10.5" customHeight="1">
      <c r="B656" s="41">
        <v>34731</v>
      </c>
      <c r="C656" s="17">
        <v>225</v>
      </c>
      <c r="D656" s="17">
        <v>175.533333333333</v>
      </c>
      <c r="E656" s="17">
        <v>49.4666666666667</v>
      </c>
      <c r="F656" s="33">
        <v>19.4545454545455</v>
      </c>
      <c r="G656" s="33">
        <v>-0.0186358553857623</v>
      </c>
      <c r="H656" s="17">
        <v>-0.40411246285403</v>
      </c>
      <c r="I656" s="33">
        <v>0.0268321760730998</v>
      </c>
    </row>
    <row r="657" spans="2:9" ht="10.5" customHeight="1">
      <c r="B657" s="41">
        <v>34759</v>
      </c>
      <c r="C657" s="17">
        <v>161</v>
      </c>
      <c r="D657" s="17">
        <v>181.533333333333</v>
      </c>
      <c r="E657" s="17">
        <v>-20.5333333333333</v>
      </c>
      <c r="F657" s="33">
        <v>-0.284444444444444</v>
      </c>
      <c r="G657" s="33">
        <v>0.0341815419673376</v>
      </c>
      <c r="H657" s="17">
        <v>-0.485938563953539</v>
      </c>
      <c r="I657" s="33">
        <v>0.0267252096661645</v>
      </c>
    </row>
    <row r="658" spans="2:9" ht="10.5" customHeight="1">
      <c r="B658" s="41">
        <v>34790</v>
      </c>
      <c r="C658" s="17">
        <v>49</v>
      </c>
      <c r="D658" s="17">
        <v>178.2</v>
      </c>
      <c r="E658" s="17">
        <v>-129.2</v>
      </c>
      <c r="F658" s="33">
        <v>-0.695652173913043</v>
      </c>
      <c r="G658" s="33">
        <v>-0.0183621006243115</v>
      </c>
      <c r="H658" s="17">
        <v>-1.00704812442336</v>
      </c>
      <c r="I658" s="33">
        <v>0.0266602292191212</v>
      </c>
    </row>
    <row r="659" spans="2:9" ht="10.5" customHeight="1">
      <c r="B659" s="41">
        <v>34820</v>
      </c>
      <c r="C659" s="17">
        <v>232</v>
      </c>
      <c r="D659" s="17">
        <v>175</v>
      </c>
      <c r="E659" s="17">
        <v>57</v>
      </c>
      <c r="F659" s="33">
        <v>3.73469387755102</v>
      </c>
      <c r="G659" s="33">
        <v>-0.0179573512906846</v>
      </c>
      <c r="H659" s="17">
        <v>-0.773148736824882</v>
      </c>
      <c r="I659" s="33">
        <v>0.0265567229887757</v>
      </c>
    </row>
    <row r="660" spans="2:9" ht="10.5" customHeight="1">
      <c r="B660" s="41">
        <v>34851</v>
      </c>
      <c r="C660" s="17">
        <v>82</v>
      </c>
      <c r="D660" s="17">
        <v>180.933333333333</v>
      </c>
      <c r="E660" s="17">
        <v>-98.9333333333333</v>
      </c>
      <c r="F660" s="33">
        <v>-0.646551724137931</v>
      </c>
      <c r="G660" s="33">
        <v>0.0339047619047619</v>
      </c>
      <c r="H660" s="17">
        <v>-1.1673663456462</v>
      </c>
      <c r="I660" s="33">
        <v>0.0264695289119194</v>
      </c>
    </row>
    <row r="661" spans="2:9" ht="10.5" customHeight="1">
      <c r="B661" s="41">
        <v>34881</v>
      </c>
      <c r="C661" s="17">
        <v>6</v>
      </c>
      <c r="D661" s="17">
        <v>179.866666666667</v>
      </c>
      <c r="E661" s="17">
        <v>-173.866666666667</v>
      </c>
      <c r="F661" s="33">
        <v>-0.926829268292683</v>
      </c>
      <c r="G661" s="33">
        <v>-0.00589535740604272</v>
      </c>
      <c r="H661" s="17">
        <v>-1.85816354693028</v>
      </c>
      <c r="I661" s="33">
        <v>0.0268272952407162</v>
      </c>
    </row>
    <row r="662" spans="2:9" ht="10.5" customHeight="1">
      <c r="B662" s="41">
        <v>34912</v>
      </c>
      <c r="C662" s="17">
        <v>8</v>
      </c>
      <c r="D662" s="17">
        <v>174.466666666667</v>
      </c>
      <c r="E662" s="17">
        <v>-166.466666666667</v>
      </c>
      <c r="F662" s="33">
        <v>0.333333333333333</v>
      </c>
      <c r="G662" s="33">
        <v>-0.0300222386953299</v>
      </c>
      <c r="H662" s="17">
        <v>-2.51397431633162</v>
      </c>
      <c r="I662" s="33">
        <v>0.0270506993490306</v>
      </c>
    </row>
    <row r="663" spans="2:9" ht="10.5" customHeight="1">
      <c r="B663" s="41">
        <v>34943</v>
      </c>
      <c r="C663" s="17">
        <v>184</v>
      </c>
      <c r="D663" s="17">
        <v>173.133333333333</v>
      </c>
      <c r="E663" s="17">
        <v>10.8666666666667</v>
      </c>
      <c r="F663" s="33">
        <v>22</v>
      </c>
      <c r="G663" s="33">
        <v>-0.00764233855559807</v>
      </c>
      <c r="H663" s="17">
        <v>-2.46087653465306</v>
      </c>
      <c r="I663" s="33">
        <v>0.0269442852922004</v>
      </c>
    </row>
    <row r="664" spans="2:9" ht="10.5" customHeight="1">
      <c r="B664" s="41">
        <v>34973</v>
      </c>
      <c r="C664" s="17">
        <v>263</v>
      </c>
      <c r="D664" s="17">
        <v>175.733333333333</v>
      </c>
      <c r="E664" s="17">
        <v>87.2666666666667</v>
      </c>
      <c r="F664" s="33">
        <v>0.429347826086957</v>
      </c>
      <c r="G664" s="33">
        <v>0.0150173276857913</v>
      </c>
      <c r="H664" s="17">
        <v>-2.10622221369923</v>
      </c>
      <c r="I664" s="33">
        <v>0.0268429699809451</v>
      </c>
    </row>
    <row r="665" spans="2:9" ht="10.5" customHeight="1">
      <c r="B665" s="41">
        <v>35004</v>
      </c>
      <c r="C665" s="17">
        <v>71</v>
      </c>
      <c r="D665" s="17">
        <v>183.8</v>
      </c>
      <c r="E665" s="17">
        <v>-112.8</v>
      </c>
      <c r="F665" s="33">
        <v>-0.730038022813688</v>
      </c>
      <c r="G665" s="33">
        <v>0.0459028831562976</v>
      </c>
      <c r="H665" s="17">
        <v>-2.54202448844844</v>
      </c>
      <c r="I665" s="33">
        <v>0.0267619143981317</v>
      </c>
    </row>
    <row r="666" spans="2:9" ht="10.5" customHeight="1">
      <c r="B666" s="41">
        <v>35034</v>
      </c>
      <c r="C666" s="17">
        <v>158</v>
      </c>
      <c r="D666" s="17">
        <v>175.366666666667</v>
      </c>
      <c r="E666" s="17">
        <v>-17.3666666666667</v>
      </c>
      <c r="F666" s="33">
        <v>1.22535211267606</v>
      </c>
      <c r="G666" s="33">
        <v>-0.0458832063837505</v>
      </c>
      <c r="H666" s="17">
        <v>-2.60016034012773</v>
      </c>
      <c r="I666" s="33">
        <v>0.0266586560734918</v>
      </c>
    </row>
    <row r="667" spans="2:9" ht="10.5" customHeight="1">
      <c r="B667" s="41">
        <v>35065</v>
      </c>
      <c r="C667" s="17">
        <v>242</v>
      </c>
      <c r="D667" s="17">
        <v>175.9</v>
      </c>
      <c r="E667" s="17">
        <v>66.1</v>
      </c>
      <c r="F667" s="33">
        <v>0.531645569620253</v>
      </c>
      <c r="G667" s="33">
        <v>0.00304124691123359</v>
      </c>
      <c r="H667" s="17">
        <v>-2.3318003387991</v>
      </c>
      <c r="I667" s="33">
        <v>0.0265586884914156</v>
      </c>
    </row>
    <row r="668" spans="2:9" ht="10.5" customHeight="1">
      <c r="B668" s="41">
        <v>35096</v>
      </c>
      <c r="C668" s="17">
        <v>175</v>
      </c>
      <c r="D668" s="17">
        <v>173.733333333333</v>
      </c>
      <c r="E668" s="17">
        <v>1.26666666666668</v>
      </c>
      <c r="F668" s="33">
        <v>-0.276859504132231</v>
      </c>
      <c r="G668" s="33">
        <v>-0.0123176046996401</v>
      </c>
      <c r="H668" s="17">
        <v>-2.31779852165721</v>
      </c>
      <c r="I668" s="33">
        <v>0.0264554568778097</v>
      </c>
    </row>
    <row r="669" spans="2:9" ht="10.5" customHeight="1">
      <c r="B669" s="41">
        <v>35125</v>
      </c>
      <c r="C669" s="17">
        <v>1</v>
      </c>
      <c r="D669" s="17">
        <v>172.966666666667</v>
      </c>
      <c r="E669" s="17">
        <v>-171.966666666667</v>
      </c>
      <c r="F669" s="33">
        <v>-0.994285714285714</v>
      </c>
      <c r="G669" s="33">
        <v>-0.00441289332310045</v>
      </c>
      <c r="H669" s="17">
        <v>-2.97535227415725</v>
      </c>
      <c r="I669" s="33">
        <v>0.0289363949042533</v>
      </c>
    </row>
    <row r="670" spans="2:9" ht="10.5" customHeight="1">
      <c r="B670" s="41">
        <v>35156</v>
      </c>
      <c r="C670" s="17">
        <v>113</v>
      </c>
      <c r="D670" s="17">
        <v>169.6</v>
      </c>
      <c r="E670" s="17">
        <v>-56.6</v>
      </c>
      <c r="F670" s="33">
        <v>112</v>
      </c>
      <c r="G670" s="33">
        <v>-0.0194642513008287</v>
      </c>
      <c r="H670" s="17">
        <v>-3.1823972460717</v>
      </c>
      <c r="I670" s="33">
        <v>0.0288321382395576</v>
      </c>
    </row>
    <row r="671" spans="2:9" ht="10.5" customHeight="1">
      <c r="B671" s="41">
        <v>35186</v>
      </c>
      <c r="C671" s="17">
        <v>207</v>
      </c>
      <c r="D671" s="17">
        <v>171.9</v>
      </c>
      <c r="E671" s="17">
        <v>35.1</v>
      </c>
      <c r="F671" s="33">
        <v>0.831858407079646</v>
      </c>
      <c r="G671" s="33">
        <v>0.013561320754717</v>
      </c>
      <c r="H671" s="17">
        <v>-3.03515725666373</v>
      </c>
      <c r="I671" s="33">
        <v>0.0287237537613787</v>
      </c>
    </row>
    <row r="672" spans="2:9" ht="10.5" customHeight="1">
      <c r="B672" s="41">
        <v>35217</v>
      </c>
      <c r="C672" s="17">
        <v>255</v>
      </c>
      <c r="D672" s="17">
        <v>173.666666666667</v>
      </c>
      <c r="E672" s="17">
        <v>81.3333333333333</v>
      </c>
      <c r="F672" s="33">
        <v>0.231884057971014</v>
      </c>
      <c r="G672" s="33">
        <v>0.010277292999806</v>
      </c>
      <c r="H672" s="17">
        <v>-2.71190633486298</v>
      </c>
      <c r="I672" s="33">
        <v>0.0286183832371152</v>
      </c>
    </row>
    <row r="673" spans="2:9" ht="10.5" customHeight="1">
      <c r="B673" s="41">
        <v>35247</v>
      </c>
      <c r="C673" s="17">
        <v>246</v>
      </c>
      <c r="D673" s="17">
        <v>177.466666666667</v>
      </c>
      <c r="E673" s="17">
        <v>68.5333333333333</v>
      </c>
      <c r="F673" s="33">
        <v>-0.0352941176470588</v>
      </c>
      <c r="G673" s="33">
        <v>0.0218809980806143</v>
      </c>
      <c r="H673" s="17">
        <v>-2.43997793918284</v>
      </c>
      <c r="I673" s="33">
        <v>0.0285132112538069</v>
      </c>
    </row>
    <row r="674" spans="2:9" ht="10.5" customHeight="1">
      <c r="B674" s="41">
        <v>35278</v>
      </c>
      <c r="C674" s="17">
        <v>177</v>
      </c>
      <c r="D674" s="17">
        <v>175.3</v>
      </c>
      <c r="E674" s="17">
        <v>1.69999999999999</v>
      </c>
      <c r="F674" s="33">
        <v>-0.280487804878049</v>
      </c>
      <c r="G674" s="33">
        <v>-0.0122088655146506</v>
      </c>
      <c r="H674" s="17">
        <v>-2.42423657819735</v>
      </c>
      <c r="I674" s="33">
        <v>0.0284049348577338</v>
      </c>
    </row>
    <row r="675" spans="2:9" ht="10.5" customHeight="1">
      <c r="B675" s="41">
        <v>35309</v>
      </c>
      <c r="C675" s="17">
        <v>63</v>
      </c>
      <c r="D675" s="17">
        <v>169.733333333333</v>
      </c>
      <c r="E675" s="17">
        <v>-106.733333333333</v>
      </c>
      <c r="F675" s="33">
        <v>-0.644067796610169</v>
      </c>
      <c r="G675" s="33">
        <v>-0.0317550865183496</v>
      </c>
      <c r="H675" s="17">
        <v>-2.81934679317893</v>
      </c>
      <c r="I675" s="33">
        <v>0.028321648544197</v>
      </c>
    </row>
    <row r="676" spans="2:9" ht="10.5" customHeight="1">
      <c r="B676" s="41">
        <v>35339</v>
      </c>
      <c r="C676" s="17">
        <v>204</v>
      </c>
      <c r="D676" s="17">
        <v>162.133333333333</v>
      </c>
      <c r="E676" s="17">
        <v>41.8666666666667</v>
      </c>
      <c r="F676" s="33">
        <v>2.23809523809524</v>
      </c>
      <c r="G676" s="33">
        <v>-0.044776119402985</v>
      </c>
      <c r="H676" s="17">
        <v>-2.65072032729272</v>
      </c>
      <c r="I676" s="33">
        <v>0.0282176968445738</v>
      </c>
    </row>
    <row r="677" spans="2:9" ht="10.5" customHeight="1">
      <c r="B677" s="41">
        <v>35370</v>
      </c>
      <c r="C677" s="17">
        <v>160</v>
      </c>
      <c r="D677" s="17">
        <v>157.633333333333</v>
      </c>
      <c r="E677" s="17">
        <v>2.36666666666667</v>
      </c>
      <c r="F677" s="33">
        <v>-0.215686274509804</v>
      </c>
      <c r="G677" s="33">
        <v>-0.0277549342105263</v>
      </c>
      <c r="H677" s="17">
        <v>-2.63185797017257</v>
      </c>
      <c r="I677" s="33">
        <v>0.0281118243292537</v>
      </c>
    </row>
    <row r="678" spans="2:9" ht="10.5" customHeight="1">
      <c r="B678" s="41">
        <v>35400</v>
      </c>
      <c r="C678" s="17">
        <v>119</v>
      </c>
      <c r="D678" s="17">
        <v>159.1</v>
      </c>
      <c r="E678" s="17">
        <v>-40.1</v>
      </c>
      <c r="F678" s="33">
        <v>-0.25625</v>
      </c>
      <c r="G678" s="33">
        <v>0.00930429266229648</v>
      </c>
      <c r="H678" s="17">
        <v>-2.77218809013447</v>
      </c>
      <c r="I678" s="33">
        <v>0.0280112634810724</v>
      </c>
    </row>
    <row r="679" spans="2:9" ht="10.5" customHeight="1">
      <c r="B679" s="41">
        <v>35431</v>
      </c>
      <c r="C679" s="17">
        <v>195</v>
      </c>
      <c r="D679" s="17">
        <v>161.866666666667</v>
      </c>
      <c r="E679" s="17">
        <v>33.1333333333333</v>
      </c>
      <c r="F679" s="33">
        <v>0.638655462184874</v>
      </c>
      <c r="G679" s="33">
        <v>0.0173894825057617</v>
      </c>
      <c r="H679" s="17">
        <v>-2.6382122639275</v>
      </c>
      <c r="I679" s="33">
        <v>0.0279091095480832</v>
      </c>
    </row>
    <row r="680" spans="2:9" ht="10.5" customHeight="1">
      <c r="B680" s="41">
        <v>35462</v>
      </c>
      <c r="C680" s="17">
        <v>149</v>
      </c>
      <c r="D680" s="17">
        <v>158.833333333333</v>
      </c>
      <c r="E680" s="17">
        <v>-9.83333333333334</v>
      </c>
      <c r="F680" s="33">
        <v>-0.235897435897436</v>
      </c>
      <c r="G680" s="33">
        <v>-0.0187397034596376</v>
      </c>
      <c r="H680" s="17">
        <v>-2.66495992589555</v>
      </c>
      <c r="I680" s="33">
        <v>0.0278062702431717</v>
      </c>
    </row>
    <row r="681" spans="2:9" ht="10.5" customHeight="1">
      <c r="B681" s="41">
        <v>35490</v>
      </c>
      <c r="C681" s="17">
        <v>18</v>
      </c>
      <c r="D681" s="17">
        <v>155.633333333333</v>
      </c>
      <c r="E681" s="17">
        <v>-137.633333333333</v>
      </c>
      <c r="F681" s="33">
        <v>-0.879194630872483</v>
      </c>
      <c r="G681" s="33">
        <v>-0.0201469045120673</v>
      </c>
      <c r="H681" s="17">
        <v>-3.16484279036755</v>
      </c>
      <c r="I681" s="33">
        <v>0.0278081715234273</v>
      </c>
    </row>
    <row r="682" spans="2:9" ht="10.5" customHeight="1">
      <c r="B682" s="41">
        <v>35521</v>
      </c>
      <c r="C682" s="17">
        <v>233</v>
      </c>
      <c r="D682" s="17">
        <v>144.5</v>
      </c>
      <c r="E682" s="17">
        <v>88.5</v>
      </c>
      <c r="F682" s="33">
        <v>11.9444444444444</v>
      </c>
      <c r="G682" s="33">
        <v>-0.071535660741058</v>
      </c>
      <c r="H682" s="17">
        <v>-2.82659613800457</v>
      </c>
      <c r="I682" s="33">
        <v>0.0277107302282834</v>
      </c>
    </row>
    <row r="683" spans="2:9" ht="10.5" customHeight="1">
      <c r="B683" s="41">
        <v>35551</v>
      </c>
      <c r="C683" s="17">
        <v>257</v>
      </c>
      <c r="D683" s="17">
        <v>146.7</v>
      </c>
      <c r="E683" s="17">
        <v>110.3</v>
      </c>
      <c r="F683" s="33">
        <v>0.103004291845494</v>
      </c>
      <c r="G683" s="33">
        <v>0.0152249134948096</v>
      </c>
      <c r="H683" s="17">
        <v>-2.41068953455602</v>
      </c>
      <c r="I683" s="33">
        <v>0.027614653566536</v>
      </c>
    </row>
    <row r="684" spans="2:9" ht="10.5" customHeight="1">
      <c r="B684" s="41">
        <v>35582</v>
      </c>
      <c r="C684" s="17">
        <v>151</v>
      </c>
      <c r="D684" s="17">
        <v>153.233333333333</v>
      </c>
      <c r="E684" s="17">
        <v>-2.23333333333332</v>
      </c>
      <c r="F684" s="33">
        <v>-0.412451361867704</v>
      </c>
      <c r="G684" s="33">
        <v>0.0445353328788912</v>
      </c>
      <c r="H684" s="17">
        <v>-2.41003987814128</v>
      </c>
      <c r="I684" s="33">
        <v>0.0275136994394622</v>
      </c>
    </row>
    <row r="685" spans="2:9" ht="10.5" customHeight="1">
      <c r="B685" s="41">
        <v>35612</v>
      </c>
      <c r="C685" s="17">
        <v>315</v>
      </c>
      <c r="D685" s="17">
        <v>147.166666666667</v>
      </c>
      <c r="E685" s="17">
        <v>167.833333333333</v>
      </c>
      <c r="F685" s="33">
        <v>1.08609271523179</v>
      </c>
      <c r="G685" s="33">
        <v>-0.039591037633239</v>
      </c>
      <c r="H685" s="17">
        <v>-1.78871369853736</v>
      </c>
      <c r="I685" s="33">
        <v>0.0274203813429518</v>
      </c>
    </row>
    <row r="686" spans="2:9" ht="10.5" customHeight="1">
      <c r="B686" s="41">
        <v>35643</v>
      </c>
      <c r="C686" s="17">
        <v>359</v>
      </c>
      <c r="D686" s="17">
        <v>157.3</v>
      </c>
      <c r="E686" s="17">
        <v>201.7</v>
      </c>
      <c r="F686" s="33">
        <v>0.13968253968254</v>
      </c>
      <c r="G686" s="33">
        <v>0.0688561721404305</v>
      </c>
      <c r="H686" s="17">
        <v>-1.04875473963359</v>
      </c>
      <c r="I686" s="33">
        <v>0.0273281001339707</v>
      </c>
    </row>
    <row r="687" spans="2:9" ht="10.5" customHeight="1">
      <c r="B687" s="41">
        <v>35674</v>
      </c>
      <c r="C687" s="17">
        <v>125</v>
      </c>
      <c r="D687" s="17">
        <v>161.766666666667</v>
      </c>
      <c r="E687" s="17">
        <v>-36.7666666666667</v>
      </c>
      <c r="F687" s="33">
        <v>-0.651810584958217</v>
      </c>
      <c r="G687" s="33">
        <v>0.0283958465776648</v>
      </c>
      <c r="H687" s="17">
        <v>-1.1781674640069</v>
      </c>
      <c r="I687" s="33">
        <v>0.0272329465120472</v>
      </c>
    </row>
    <row r="688" spans="2:9" ht="10.5" customHeight="1">
      <c r="B688" s="41">
        <v>35704</v>
      </c>
      <c r="C688" s="17">
        <v>244</v>
      </c>
      <c r="D688" s="17">
        <v>160.566666666667</v>
      </c>
      <c r="E688" s="17">
        <v>83.4333333333333</v>
      </c>
      <c r="F688" s="33">
        <v>0.952</v>
      </c>
      <c r="G688" s="33">
        <v>-0.00741809190191645</v>
      </c>
      <c r="H688" s="17">
        <v>-0.872710782428053</v>
      </c>
      <c r="I688" s="33">
        <v>0.0271390890879556</v>
      </c>
    </row>
    <row r="689" spans="2:9" ht="10.5" customHeight="1">
      <c r="B689" s="41">
        <v>35735</v>
      </c>
      <c r="C689" s="17">
        <v>202</v>
      </c>
      <c r="D689" s="17">
        <v>167.066666666667</v>
      </c>
      <c r="E689" s="17">
        <v>34.9333333333333</v>
      </c>
      <c r="F689" s="33">
        <v>-0.172131147540984</v>
      </c>
      <c r="G689" s="33">
        <v>0.0404816275690264</v>
      </c>
      <c r="H689" s="17">
        <v>-0.743912062587185</v>
      </c>
      <c r="I689" s="33">
        <v>0.0270437041509347</v>
      </c>
    </row>
    <row r="690" spans="2:9" ht="10.5" customHeight="1">
      <c r="B690" s="41">
        <v>35765</v>
      </c>
      <c r="C690" s="17">
        <v>24</v>
      </c>
      <c r="D690" s="17">
        <v>166.066666666667</v>
      </c>
      <c r="E690" s="17">
        <v>-142.066666666667</v>
      </c>
      <c r="F690" s="33">
        <v>-0.881188118811881</v>
      </c>
      <c r="G690" s="33">
        <v>-0.00598563447725459</v>
      </c>
      <c r="H690" s="17">
        <v>-1.25044523321113</v>
      </c>
      <c r="I690" s="33">
        <v>0.0270228186405524</v>
      </c>
    </row>
    <row r="691" spans="2:9" ht="10.5" customHeight="1">
      <c r="B691" s="41">
        <v>35796</v>
      </c>
      <c r="C691" s="17">
        <v>87</v>
      </c>
      <c r="D691" s="17">
        <v>164.133333333333</v>
      </c>
      <c r="E691" s="17">
        <v>-77.1333333333333</v>
      </c>
      <c r="F691" s="33">
        <v>2.625</v>
      </c>
      <c r="G691" s="33">
        <v>-0.011641910879165</v>
      </c>
      <c r="H691" s="17">
        <v>-1.52145554785442</v>
      </c>
      <c r="I691" s="33">
        <v>0.0269376171203861</v>
      </c>
    </row>
    <row r="692" spans="2:9" ht="10.5" customHeight="1">
      <c r="B692" s="41">
        <v>35827</v>
      </c>
      <c r="C692" s="17">
        <v>234</v>
      </c>
      <c r="D692" s="17">
        <v>166.833333333333</v>
      </c>
      <c r="E692" s="17">
        <v>67.1666666666667</v>
      </c>
      <c r="F692" s="33">
        <v>1.68965517241379</v>
      </c>
      <c r="G692" s="33">
        <v>0.0164500406173843</v>
      </c>
      <c r="H692" s="17">
        <v>-1.27701383178851</v>
      </c>
      <c r="I692" s="33">
        <v>0.0268453888890593</v>
      </c>
    </row>
    <row r="693" spans="2:9" ht="10.5" customHeight="1">
      <c r="B693" s="41">
        <v>35855</v>
      </c>
      <c r="C693" s="17">
        <v>283</v>
      </c>
      <c r="D693" s="17">
        <v>174.366666666667</v>
      </c>
      <c r="E693" s="17">
        <v>108.633333333333</v>
      </c>
      <c r="F693" s="33">
        <v>0.209401709401709</v>
      </c>
      <c r="G693" s="33">
        <v>0.0451548451548451</v>
      </c>
      <c r="H693" s="17">
        <v>-0.88726082765687</v>
      </c>
      <c r="I693" s="33">
        <v>0.0267550194873938</v>
      </c>
    </row>
    <row r="694" spans="2:9" ht="10.5" customHeight="1">
      <c r="B694" s="41">
        <v>35886</v>
      </c>
      <c r="C694" s="17">
        <v>342</v>
      </c>
      <c r="D694" s="17">
        <v>177.666666666667</v>
      </c>
      <c r="E694" s="17">
        <v>164.333333333333</v>
      </c>
      <c r="F694" s="33">
        <v>0.208480565371025</v>
      </c>
      <c r="G694" s="33">
        <v>0.0189256356337219</v>
      </c>
      <c r="H694" s="17">
        <v>-0.30344247373111</v>
      </c>
      <c r="I694" s="33">
        <v>0.0266664784431516</v>
      </c>
    </row>
    <row r="695" spans="2:9" ht="10.5" customHeight="1">
      <c r="B695" s="41">
        <v>35916</v>
      </c>
      <c r="C695" s="17">
        <v>220</v>
      </c>
      <c r="D695" s="17">
        <v>180.3</v>
      </c>
      <c r="E695" s="17">
        <v>39.7</v>
      </c>
      <c r="F695" s="33">
        <v>-0.35672514619883</v>
      </c>
      <c r="G695" s="33">
        <v>0.0148217636022515</v>
      </c>
      <c r="H695" s="17">
        <v>-0.162585281922198</v>
      </c>
      <c r="I695" s="33">
        <v>0.0265748197279611</v>
      </c>
    </row>
    <row r="696" spans="2:9" ht="10.5" customHeight="1">
      <c r="B696" s="41">
        <v>35947</v>
      </c>
      <c r="C696" s="17">
        <v>237</v>
      </c>
      <c r="D696" s="17">
        <v>185.266666666667</v>
      </c>
      <c r="E696" s="17">
        <v>51.7333333333333</v>
      </c>
      <c r="F696" s="33">
        <v>0.0772727272727273</v>
      </c>
      <c r="G696" s="33">
        <v>0.0275466814568312</v>
      </c>
      <c r="H696" s="17">
        <v>0.0195056605874709</v>
      </c>
      <c r="I696" s="33">
        <v>0.0264842621469752</v>
      </c>
    </row>
    <row r="697" spans="2:9" ht="10.5" customHeight="1">
      <c r="B697" s="41">
        <v>35977</v>
      </c>
      <c r="C697" s="17">
        <v>72</v>
      </c>
      <c r="D697" s="17">
        <v>187.9</v>
      </c>
      <c r="E697" s="17">
        <v>-115.9</v>
      </c>
      <c r="F697" s="33">
        <v>-0.69620253164557</v>
      </c>
      <c r="G697" s="33">
        <v>0.0142137459517812</v>
      </c>
      <c r="H697" s="17">
        <v>-0.38580729626773</v>
      </c>
      <c r="I697" s="33">
        <v>0.0264113395498823</v>
      </c>
    </row>
    <row r="698" spans="2:9" ht="10.5" customHeight="1">
      <c r="B698" s="41">
        <v>36008</v>
      </c>
      <c r="C698" s="17">
        <v>138</v>
      </c>
      <c r="D698" s="17">
        <v>182.233333333333</v>
      </c>
      <c r="E698" s="17">
        <v>-44.2333333333333</v>
      </c>
      <c r="F698" s="33">
        <v>0.916666666666667</v>
      </c>
      <c r="G698" s="33">
        <v>-0.0301578854000356</v>
      </c>
      <c r="H698" s="17">
        <v>-0.538586132633812</v>
      </c>
      <c r="I698" s="33">
        <v>0.0263232053847249</v>
      </c>
    </row>
    <row r="699" spans="2:9" ht="10.5" customHeight="1">
      <c r="B699" s="41">
        <v>36039</v>
      </c>
      <c r="C699" s="17">
        <v>294</v>
      </c>
      <c r="D699" s="17">
        <v>181</v>
      </c>
      <c r="E699" s="17">
        <v>113</v>
      </c>
      <c r="F699" s="33">
        <v>1.1304347826087</v>
      </c>
      <c r="G699" s="33">
        <v>-0.00676788000731655</v>
      </c>
      <c r="H699" s="17">
        <v>-0.144354930784389</v>
      </c>
      <c r="I699" s="33">
        <v>0.0262364392604808</v>
      </c>
    </row>
    <row r="700" spans="2:9" ht="10.5" customHeight="1">
      <c r="B700" s="41">
        <v>36069</v>
      </c>
      <c r="C700" s="17">
        <v>171</v>
      </c>
      <c r="D700" s="17">
        <v>190.766666666667</v>
      </c>
      <c r="E700" s="17">
        <v>-19.7666666666667</v>
      </c>
      <c r="F700" s="33">
        <v>-0.418367346938776</v>
      </c>
      <c r="G700" s="33">
        <v>0.0539594843462248</v>
      </c>
      <c r="H700" s="17">
        <v>-0.212252203226889</v>
      </c>
      <c r="I700" s="33">
        <v>0.026147039751323</v>
      </c>
    </row>
    <row r="701" spans="2:9" ht="10.5" customHeight="1">
      <c r="B701" s="41">
        <v>36100</v>
      </c>
      <c r="C701" s="17">
        <v>254</v>
      </c>
      <c r="D701" s="17">
        <v>192.7</v>
      </c>
      <c r="E701" s="17">
        <v>61.3</v>
      </c>
      <c r="F701" s="33">
        <v>0.485380116959064</v>
      </c>
      <c r="G701" s="33">
        <v>0.0101345448191507</v>
      </c>
      <c r="H701" s="17">
        <v>-0.0001409887330027</v>
      </c>
      <c r="I701" s="33">
        <v>0.0260597472073848</v>
      </c>
    </row>
    <row r="702" spans="2:9" ht="10.5" customHeight="1">
      <c r="B702" s="41">
        <v>36130</v>
      </c>
      <c r="C702" s="17">
        <v>288</v>
      </c>
      <c r="D702" s="17">
        <v>194.266666666667</v>
      </c>
      <c r="E702" s="17">
        <v>93.7333333333333</v>
      </c>
      <c r="F702" s="33">
        <v>0.133858267716535</v>
      </c>
      <c r="G702" s="33">
        <v>0.00813008130081314</v>
      </c>
      <c r="H702" s="17">
        <v>0.321967170449356</v>
      </c>
      <c r="I702" s="33">
        <v>0.0259740382115724</v>
      </c>
    </row>
    <row r="703" spans="2:9" ht="10.5" customHeight="1">
      <c r="B703" s="41">
        <v>36161</v>
      </c>
      <c r="C703" s="17">
        <v>5</v>
      </c>
      <c r="D703" s="17">
        <v>195.366666666667</v>
      </c>
      <c r="E703" s="17">
        <v>-190.366666666667</v>
      </c>
      <c r="F703" s="33">
        <v>-0.982638888888889</v>
      </c>
      <c r="G703" s="33">
        <v>0.00566231983527794</v>
      </c>
      <c r="H703" s="17">
        <v>-0.33107609611611</v>
      </c>
      <c r="I703" s="33">
        <v>0.0263316207103474</v>
      </c>
    </row>
    <row r="704" spans="2:9" ht="10.5" customHeight="1">
      <c r="B704" s="41">
        <v>36192</v>
      </c>
      <c r="C704" s="17">
        <v>241</v>
      </c>
      <c r="D704" s="17">
        <v>187.333333333333</v>
      </c>
      <c r="E704" s="17">
        <v>53.6666666666667</v>
      </c>
      <c r="F704" s="33">
        <v>47.2</v>
      </c>
      <c r="G704" s="33">
        <v>-0.0411192629244156</v>
      </c>
      <c r="H704" s="17">
        <v>-0.146783458700469</v>
      </c>
      <c r="I704" s="33">
        <v>0.0262443455923617</v>
      </c>
    </row>
    <row r="705" spans="2:9" ht="10.5" customHeight="1">
      <c r="B705" s="41">
        <v>36220</v>
      </c>
      <c r="C705" s="17">
        <v>192</v>
      </c>
      <c r="D705" s="17">
        <v>189.466666666667</v>
      </c>
      <c r="E705" s="17">
        <v>2.53333333333333</v>
      </c>
      <c r="F705" s="33">
        <v>-0.203319502074689</v>
      </c>
      <c r="G705" s="33">
        <v>0.0113879003558718</v>
      </c>
      <c r="H705" s="17">
        <v>-0.13766741519015</v>
      </c>
      <c r="I705" s="33">
        <v>0.0261552317606283</v>
      </c>
    </row>
    <row r="706" spans="2:9" ht="10.5" customHeight="1">
      <c r="B706" s="41">
        <v>36251</v>
      </c>
      <c r="C706" s="17">
        <v>243</v>
      </c>
      <c r="D706" s="17">
        <v>193.766666666667</v>
      </c>
      <c r="E706" s="17">
        <v>49.2333333333333</v>
      </c>
      <c r="F706" s="33">
        <v>0.265625</v>
      </c>
      <c r="G706" s="33">
        <v>0.022695285010556</v>
      </c>
      <c r="H706" s="17">
        <v>0.0296919093811158</v>
      </c>
      <c r="I706" s="33">
        <v>0.0260688980972055</v>
      </c>
    </row>
    <row r="707" spans="2:9" ht="10.5" customHeight="1">
      <c r="B707" s="41">
        <v>36281</v>
      </c>
      <c r="C707" s="17">
        <v>117</v>
      </c>
      <c r="D707" s="17">
        <v>195.066666666667</v>
      </c>
      <c r="E707" s="17">
        <v>-78.0666666666667</v>
      </c>
      <c r="F707" s="33">
        <v>-0.518518518518518</v>
      </c>
      <c r="G707" s="33">
        <v>0.00670910029244787</v>
      </c>
      <c r="H707" s="17">
        <v>-0.234147139862289</v>
      </c>
      <c r="I707" s="33">
        <v>0.0259884429592223</v>
      </c>
    </row>
    <row r="708" spans="2:9" ht="10.5" customHeight="1">
      <c r="B708" s="41">
        <v>36312</v>
      </c>
      <c r="C708" s="17">
        <v>201</v>
      </c>
      <c r="D708" s="17">
        <v>193.633333333333</v>
      </c>
      <c r="E708" s="17">
        <v>7.36666666666667</v>
      </c>
      <c r="F708" s="33">
        <v>0.717948717948718</v>
      </c>
      <c r="G708" s="33">
        <v>-0.0073479152426521</v>
      </c>
      <c r="H708" s="17">
        <v>-0.20855517418374</v>
      </c>
      <c r="I708" s="33">
        <v>0.0259013552756983</v>
      </c>
    </row>
    <row r="709" spans="2:9" ht="10.5" customHeight="1">
      <c r="B709" s="41">
        <v>36342</v>
      </c>
      <c r="C709" s="17">
        <v>196</v>
      </c>
      <c r="D709" s="17">
        <v>196.366666666667</v>
      </c>
      <c r="E709" s="17">
        <v>-0.366666666666674</v>
      </c>
      <c r="F709" s="33">
        <v>-0.0248756218905473</v>
      </c>
      <c r="G709" s="33">
        <v>0.0141160268548804</v>
      </c>
      <c r="H709" s="17">
        <v>-0.209085749661871</v>
      </c>
      <c r="I709" s="33">
        <v>0.0258144590421518</v>
      </c>
    </row>
    <row r="710" spans="2:9" ht="10.5" customHeight="1">
      <c r="B710" s="41">
        <v>36373</v>
      </c>
      <c r="C710" s="17">
        <v>176</v>
      </c>
      <c r="D710" s="17">
        <v>196.4</v>
      </c>
      <c r="E710" s="17">
        <v>-20.4</v>
      </c>
      <c r="F710" s="33">
        <v>-0.102040816326531</v>
      </c>
      <c r="G710" s="33">
        <v>0.000169750466813774</v>
      </c>
      <c r="H710" s="17">
        <v>-0.27661389096735</v>
      </c>
      <c r="I710" s="33">
        <v>0.0257294195665006</v>
      </c>
    </row>
    <row r="711" spans="2:9" ht="10.5" customHeight="1">
      <c r="B711" s="41">
        <v>36404</v>
      </c>
      <c r="C711" s="17">
        <v>7</v>
      </c>
      <c r="D711" s="17">
        <v>197.3</v>
      </c>
      <c r="E711" s="17">
        <v>-190.3</v>
      </c>
      <c r="F711" s="33">
        <v>-0.960227272727273</v>
      </c>
      <c r="G711" s="33">
        <v>0.00458248472505095</v>
      </c>
      <c r="H711" s="17">
        <v>-0.910025177997458</v>
      </c>
      <c r="I711" s="33">
        <v>0.0259457183266758</v>
      </c>
    </row>
    <row r="712" spans="2:9" ht="10.5" customHeight="1">
      <c r="B712" s="41">
        <v>36434</v>
      </c>
      <c r="C712" s="17">
        <v>264</v>
      </c>
      <c r="D712" s="17">
        <v>196.933333333333</v>
      </c>
      <c r="E712" s="17">
        <v>67.0666666666667</v>
      </c>
      <c r="F712" s="33">
        <v>36.7142857142857</v>
      </c>
      <c r="G712" s="33">
        <v>-0.00185842203074848</v>
      </c>
      <c r="H712" s="17">
        <v>-0.684188992467013</v>
      </c>
      <c r="I712" s="33">
        <v>0.0258623238739403</v>
      </c>
    </row>
    <row r="713" spans="2:9" ht="10.5" customHeight="1">
      <c r="B713" s="41">
        <v>36465</v>
      </c>
      <c r="C713" s="17">
        <v>94</v>
      </c>
      <c r="D713" s="17">
        <v>197.966666666667</v>
      </c>
      <c r="E713" s="17">
        <v>-103.966666666667</v>
      </c>
      <c r="F713" s="33">
        <v>-0.643939393939394</v>
      </c>
      <c r="G713" s="33">
        <v>0.00524712254570074</v>
      </c>
      <c r="H713" s="17">
        <v>-1.0261839516531</v>
      </c>
      <c r="I713" s="33">
        <v>0.0257888140120796</v>
      </c>
    </row>
    <row r="714" spans="2:9" ht="10.5" customHeight="1">
      <c r="B714" s="41">
        <v>36495</v>
      </c>
      <c r="C714" s="17">
        <v>229</v>
      </c>
      <c r="D714" s="17">
        <v>192.533333333333</v>
      </c>
      <c r="E714" s="17">
        <v>36.4666666666667</v>
      </c>
      <c r="F714" s="33">
        <v>1.43617021276596</v>
      </c>
      <c r="G714" s="33">
        <v>-0.0274456979289443</v>
      </c>
      <c r="H714" s="17">
        <v>-0.902445170734557</v>
      </c>
      <c r="I714" s="33">
        <v>0.0257054369187687</v>
      </c>
    </row>
    <row r="715" spans="2:9" ht="10.5" customHeight="1">
      <c r="B715" s="41">
        <v>36526</v>
      </c>
      <c r="C715" s="17">
        <v>38</v>
      </c>
      <c r="D715" s="17">
        <v>195.133333333333</v>
      </c>
      <c r="E715" s="17">
        <v>-157.133333333333</v>
      </c>
      <c r="F715" s="33">
        <v>-0.834061135371179</v>
      </c>
      <c r="G715" s="33">
        <v>0.0135041551246537</v>
      </c>
      <c r="H715" s="17">
        <v>-1.41636256600626</v>
      </c>
      <c r="I715" s="33">
        <v>0.0256656238441496</v>
      </c>
    </row>
    <row r="716" spans="2:9" ht="10.5" customHeight="1">
      <c r="B716" s="41">
        <v>36557</v>
      </c>
      <c r="C716" s="17">
        <v>79</v>
      </c>
      <c r="D716" s="17">
        <v>185.9</v>
      </c>
      <c r="E716" s="17">
        <v>-106.9</v>
      </c>
      <c r="F716" s="33">
        <v>1.07894736842105</v>
      </c>
      <c r="G716" s="33">
        <v>-0.0473180731124017</v>
      </c>
      <c r="H716" s="17">
        <v>-1.76221055759313</v>
      </c>
      <c r="I716" s="33">
        <v>0.0255960205040205</v>
      </c>
    </row>
    <row r="717" spans="2:9" ht="10.5" customHeight="1">
      <c r="B717" s="41">
        <v>36586</v>
      </c>
      <c r="C717" s="17">
        <v>19</v>
      </c>
      <c r="D717" s="17">
        <v>176.566666666667</v>
      </c>
      <c r="E717" s="17">
        <v>-157.566666666667</v>
      </c>
      <c r="F717" s="33">
        <v>-0.759493670886076</v>
      </c>
      <c r="G717" s="33">
        <v>-0.0502062040523579</v>
      </c>
      <c r="H717" s="17">
        <v>-2.27137544683847</v>
      </c>
      <c r="I717" s="33">
        <v>0.0256009395541926</v>
      </c>
    </row>
    <row r="718" spans="2:9" ht="10.5" customHeight="1">
      <c r="B718" s="41">
        <v>36617</v>
      </c>
      <c r="C718" s="17">
        <v>34</v>
      </c>
      <c r="D718" s="17">
        <v>173.033333333333</v>
      </c>
      <c r="E718" s="17">
        <v>-139.033333333333</v>
      </c>
      <c r="F718" s="33">
        <v>0.789473684210526</v>
      </c>
      <c r="G718" s="33">
        <v>-0.0200113271663206</v>
      </c>
      <c r="H718" s="17">
        <v>-2.71685413702249</v>
      </c>
      <c r="I718" s="33">
        <v>0.0255609362357822</v>
      </c>
    </row>
    <row r="719" spans="2:9" ht="10.5" customHeight="1">
      <c r="B719" s="41">
        <v>36647</v>
      </c>
      <c r="C719" s="17">
        <v>348</v>
      </c>
      <c r="D719" s="17">
        <v>166.033333333333</v>
      </c>
      <c r="E719" s="17">
        <v>181.966666666667</v>
      </c>
      <c r="F719" s="33">
        <v>9.23529411764706</v>
      </c>
      <c r="G719" s="33">
        <v>-0.0404546330186862</v>
      </c>
      <c r="H719" s="17">
        <v>-2.11723231623129</v>
      </c>
      <c r="I719" s="33">
        <v>0.0254834582078652</v>
      </c>
    </row>
    <row r="720" spans="2:9" ht="10.5" customHeight="1">
      <c r="B720" s="41">
        <v>36678</v>
      </c>
      <c r="C720" s="17">
        <v>266</v>
      </c>
      <c r="D720" s="17">
        <v>170.9</v>
      </c>
      <c r="E720" s="17">
        <v>95.1</v>
      </c>
      <c r="F720" s="33">
        <v>-0.235632183908046</v>
      </c>
      <c r="G720" s="33">
        <v>0.0293113832563743</v>
      </c>
      <c r="H720" s="17">
        <v>-1.80261344142148</v>
      </c>
      <c r="I720" s="33">
        <v>0.0254047318666116</v>
      </c>
    </row>
    <row r="721" spans="2:9" ht="10.5" customHeight="1">
      <c r="B721" s="41">
        <v>36708</v>
      </c>
      <c r="C721" s="17">
        <v>310</v>
      </c>
      <c r="D721" s="17">
        <v>178.966666666667</v>
      </c>
      <c r="E721" s="17">
        <v>131.033333333333</v>
      </c>
      <c r="F721" s="33">
        <v>0.165413533834586</v>
      </c>
      <c r="G721" s="33">
        <v>0.0472010922566803</v>
      </c>
      <c r="H721" s="17">
        <v>-1.37411038730937</v>
      </c>
      <c r="I721" s="33">
        <v>0.0253271795387593</v>
      </c>
    </row>
    <row r="722" spans="2:9" ht="10.5" customHeight="1">
      <c r="B722" s="41">
        <v>36739</v>
      </c>
      <c r="C722" s="17">
        <v>76</v>
      </c>
      <c r="D722" s="17">
        <v>186.4</v>
      </c>
      <c r="E722" s="17">
        <v>-110.4</v>
      </c>
      <c r="F722" s="33">
        <v>-0.754838709677419</v>
      </c>
      <c r="G722" s="33">
        <v>0.0415347364499907</v>
      </c>
      <c r="H722" s="17">
        <v>-1.72467594876496</v>
      </c>
      <c r="I722" s="33">
        <v>0.0252607604440683</v>
      </c>
    </row>
    <row r="723" spans="2:9" ht="10.5" customHeight="1">
      <c r="B723" s="41">
        <v>36770</v>
      </c>
      <c r="C723" s="17">
        <v>51</v>
      </c>
      <c r="D723" s="17">
        <v>181.133333333333</v>
      </c>
      <c r="E723" s="17">
        <v>-130.133333333333</v>
      </c>
      <c r="F723" s="33">
        <v>-0.328947368421053</v>
      </c>
      <c r="G723" s="33">
        <v>-0.0282546494992848</v>
      </c>
      <c r="H723" s="17">
        <v>-2.13624215833089</v>
      </c>
      <c r="I723" s="33">
        <v>0.0252060090133523</v>
      </c>
    </row>
    <row r="724" spans="2:9" ht="10.5" customHeight="1">
      <c r="B724" s="41">
        <v>36800</v>
      </c>
      <c r="C724" s="17">
        <v>97</v>
      </c>
      <c r="D724" s="17">
        <v>173.4</v>
      </c>
      <c r="E724" s="17">
        <v>-76.4</v>
      </c>
      <c r="F724" s="33">
        <v>0.901960784313726</v>
      </c>
      <c r="G724" s="33">
        <v>-0.0426941479573058</v>
      </c>
      <c r="H724" s="17">
        <v>-2.37350656038095</v>
      </c>
      <c r="I724" s="33">
        <v>0.0251335182054926</v>
      </c>
    </row>
    <row r="725" spans="2:9" ht="10.5" customHeight="1">
      <c r="B725" s="41">
        <v>36831</v>
      </c>
      <c r="C725" s="17">
        <v>80</v>
      </c>
      <c r="D725" s="17">
        <v>165.233333333333</v>
      </c>
      <c r="E725" s="17">
        <v>-85.2333333333333</v>
      </c>
      <c r="F725" s="33">
        <v>-0.175257731958763</v>
      </c>
      <c r="G725" s="33">
        <v>-0.0470972702806614</v>
      </c>
      <c r="H725" s="17">
        <v>-2.63739135902093</v>
      </c>
      <c r="I725" s="33">
        <v>0.025064281035122</v>
      </c>
    </row>
    <row r="726" spans="2:9" ht="10.5" customHeight="1">
      <c r="B726" s="41">
        <v>36861</v>
      </c>
      <c r="C726" s="17">
        <v>282</v>
      </c>
      <c r="D726" s="17">
        <v>160.566666666667</v>
      </c>
      <c r="E726" s="17">
        <v>121.433333333333</v>
      </c>
      <c r="F726" s="33">
        <v>2.525</v>
      </c>
      <c r="G726" s="33">
        <v>-0.0282428888440589</v>
      </c>
      <c r="H726" s="17">
        <v>-2.24351604253726</v>
      </c>
      <c r="I726" s="33">
        <v>0.0249890516688449</v>
      </c>
    </row>
    <row r="727" spans="2:9" ht="10.5" customHeight="1">
      <c r="B727" s="41">
        <v>36892</v>
      </c>
      <c r="C727" s="17">
        <v>46</v>
      </c>
      <c r="D727" s="17">
        <v>162.066666666667</v>
      </c>
      <c r="E727" s="17">
        <v>-116.066666666667</v>
      </c>
      <c r="F727" s="33">
        <v>-0.836879432624113</v>
      </c>
      <c r="G727" s="33">
        <v>0.0093419140543907</v>
      </c>
      <c r="H727" s="17">
        <v>-2.60371588628451</v>
      </c>
      <c r="I727" s="33">
        <v>0.0249352406617791</v>
      </c>
    </row>
    <row r="728" spans="2:9" ht="10.5" customHeight="1">
      <c r="B728" s="41">
        <v>36923</v>
      </c>
      <c r="C728" s="17">
        <v>66</v>
      </c>
      <c r="D728" s="17">
        <v>161.2</v>
      </c>
      <c r="E728" s="17">
        <v>-95.2</v>
      </c>
      <c r="F728" s="33">
        <v>0.434782608695652</v>
      </c>
      <c r="G728" s="33">
        <v>-0.00534759358288775</v>
      </c>
      <c r="H728" s="17">
        <v>-2.89581772891452</v>
      </c>
      <c r="I728" s="33">
        <v>0.0248709346477143</v>
      </c>
    </row>
    <row r="729" spans="2:9" ht="10.5" customHeight="1">
      <c r="B729" s="41">
        <v>36951</v>
      </c>
      <c r="C729" s="17">
        <v>126</v>
      </c>
      <c r="D729" s="17">
        <v>158.8</v>
      </c>
      <c r="E729" s="17">
        <v>-32.8</v>
      </c>
      <c r="F729" s="33">
        <v>0.909090909090909</v>
      </c>
      <c r="G729" s="33">
        <v>-0.0148883374689825</v>
      </c>
      <c r="H729" s="17">
        <v>-2.98985603794309</v>
      </c>
      <c r="I729" s="33">
        <v>0.0247952984015447</v>
      </c>
    </row>
    <row r="730" spans="2:9" ht="10.5" customHeight="1">
      <c r="B730" s="41">
        <v>36982</v>
      </c>
      <c r="C730" s="17">
        <v>127</v>
      </c>
      <c r="D730" s="17">
        <v>153.2</v>
      </c>
      <c r="E730" s="17">
        <v>-26.2</v>
      </c>
      <c r="F730" s="33">
        <v>0.00793650793650794</v>
      </c>
      <c r="G730" s="33">
        <v>-0.0352644836272042</v>
      </c>
      <c r="H730" s="17">
        <v>-3.06261510992446</v>
      </c>
      <c r="I730" s="33">
        <v>0.0247195974849116</v>
      </c>
    </row>
    <row r="731" spans="2:9" ht="10.5" customHeight="1">
      <c r="B731" s="41">
        <v>37012</v>
      </c>
      <c r="C731" s="17">
        <v>131</v>
      </c>
      <c r="D731" s="17">
        <v>151.733333333333</v>
      </c>
      <c r="E731" s="17">
        <v>-20.7333333333333</v>
      </c>
      <c r="F731" s="33">
        <v>0.031496062992126</v>
      </c>
      <c r="G731" s="33">
        <v>-0.00957354221061794</v>
      </c>
      <c r="H731" s="17">
        <v>-3.11783610437262</v>
      </c>
      <c r="I731" s="33">
        <v>0.0246438943455067</v>
      </c>
    </row>
    <row r="732" spans="2:9" ht="10.5" customHeight="1">
      <c r="B732" s="41">
        <v>37043</v>
      </c>
      <c r="C732" s="17">
        <v>107</v>
      </c>
      <c r="D732" s="17">
        <v>147.633333333333</v>
      </c>
      <c r="E732" s="17">
        <v>-40.6333333333333</v>
      </c>
      <c r="F732" s="33">
        <v>-0.183206106870229</v>
      </c>
      <c r="G732" s="33">
        <v>-0.0270210896309314</v>
      </c>
      <c r="H732" s="17">
        <v>-3.234706812251</v>
      </c>
      <c r="I732" s="33">
        <v>0.0245708075227265</v>
      </c>
    </row>
    <row r="733" spans="2:9" ht="10.5" customHeight="1">
      <c r="B733" s="41">
        <v>37073</v>
      </c>
      <c r="C733" s="17">
        <v>143</v>
      </c>
      <c r="D733" s="17">
        <v>141.6</v>
      </c>
      <c r="E733" s="17">
        <v>1.40000000000001</v>
      </c>
      <c r="F733" s="33">
        <v>0.336448598130841</v>
      </c>
      <c r="G733" s="33">
        <v>-0.0408670128697223</v>
      </c>
      <c r="H733" s="17">
        <v>-3.22031331283407</v>
      </c>
      <c r="I733" s="33">
        <v>0.0244945950906007</v>
      </c>
    </row>
    <row r="734" spans="2:9" ht="10.5" customHeight="1">
      <c r="B734" s="41">
        <v>37104</v>
      </c>
      <c r="C734" s="17">
        <v>146</v>
      </c>
      <c r="D734" s="17">
        <v>146.2</v>
      </c>
      <c r="E734" s="17">
        <v>-0.199999999999989</v>
      </c>
      <c r="F734" s="33">
        <v>0.020979020979021</v>
      </c>
      <c r="G734" s="33">
        <v>0.0324858757062147</v>
      </c>
      <c r="H734" s="17">
        <v>-3.21096249762406</v>
      </c>
      <c r="I734" s="33">
        <v>0.0244187735611003</v>
      </c>
    </row>
    <row r="735" spans="2:9" ht="10.5" customHeight="1">
      <c r="B735" s="41">
        <v>37135</v>
      </c>
      <c r="C735" s="17">
        <v>203</v>
      </c>
      <c r="D735" s="17">
        <v>143.033333333333</v>
      </c>
      <c r="E735" s="17">
        <v>59.9666666666667</v>
      </c>
      <c r="F735" s="33">
        <v>0.39041095890411</v>
      </c>
      <c r="G735" s="33">
        <v>-0.0216598267213862</v>
      </c>
      <c r="H735" s="17">
        <v>-3.01596981501822</v>
      </c>
      <c r="I735" s="33">
        <v>0.024346220974462</v>
      </c>
    </row>
    <row r="736" spans="2:9" ht="10.5" customHeight="1">
      <c r="B736" s="41">
        <v>37165</v>
      </c>
      <c r="C736" s="17">
        <v>185</v>
      </c>
      <c r="D736" s="17">
        <v>143.4</v>
      </c>
      <c r="E736" s="17">
        <v>41.6</v>
      </c>
      <c r="F736" s="33">
        <v>-0.0886699507389163</v>
      </c>
      <c r="G736" s="33">
        <v>0.00256350501048712</v>
      </c>
      <c r="H736" s="17">
        <v>-2.87868990789509</v>
      </c>
      <c r="I736" s="33">
        <v>0.0242734384234387</v>
      </c>
    </row>
    <row r="737" spans="2:9" ht="10.5" customHeight="1">
      <c r="B737" s="41">
        <v>37196</v>
      </c>
      <c r="C737" s="17">
        <v>156</v>
      </c>
      <c r="D737" s="17">
        <v>141.466666666667</v>
      </c>
      <c r="E737" s="17">
        <v>14.5333333333333</v>
      </c>
      <c r="F737" s="33">
        <v>-0.156756756756757</v>
      </c>
      <c r="G737" s="33">
        <v>-0.0134821013482102</v>
      </c>
      <c r="H737" s="17">
        <v>-2.82527879365819</v>
      </c>
      <c r="I737" s="33">
        <v>0.0241998566313795</v>
      </c>
    </row>
    <row r="738" spans="2:9" ht="10.5" customHeight="1">
      <c r="B738" s="41">
        <v>37226</v>
      </c>
      <c r="C738" s="17">
        <v>9</v>
      </c>
      <c r="D738" s="17">
        <v>142.766666666667</v>
      </c>
      <c r="E738" s="17">
        <v>-133.766666666667</v>
      </c>
      <c r="F738" s="33">
        <v>-0.942307692307692</v>
      </c>
      <c r="G738" s="33">
        <v>0.00918944392082949</v>
      </c>
      <c r="H738" s="17">
        <v>-3.22571117247473</v>
      </c>
      <c r="I738" s="33">
        <v>0.0242648493821254</v>
      </c>
    </row>
    <row r="739" spans="2:9" ht="10.5" customHeight="1">
      <c r="B739" s="41">
        <v>37257</v>
      </c>
      <c r="C739" s="17">
        <v>182</v>
      </c>
      <c r="D739" s="17">
        <v>136.366666666667</v>
      </c>
      <c r="E739" s="17">
        <v>45.6333333333333</v>
      </c>
      <c r="F739" s="33">
        <v>19.2222222222222</v>
      </c>
      <c r="G739" s="33">
        <v>-0.0448283913144992</v>
      </c>
      <c r="H739" s="17">
        <v>-3.07675067093263</v>
      </c>
      <c r="I739" s="33">
        <v>0.0241932017579749</v>
      </c>
    </row>
    <row r="740" spans="2:9" ht="10.5" customHeight="1">
      <c r="B740" s="41">
        <v>37288</v>
      </c>
      <c r="C740" s="17">
        <v>230</v>
      </c>
      <c r="D740" s="17">
        <v>135.9</v>
      </c>
      <c r="E740" s="17">
        <v>94.1</v>
      </c>
      <c r="F740" s="33">
        <v>0.263736263736264</v>
      </c>
      <c r="G740" s="33">
        <v>-0.00342214617452947</v>
      </c>
      <c r="H740" s="17">
        <v>-2.78138060810305</v>
      </c>
      <c r="I740" s="33">
        <v>0.0241234460005115</v>
      </c>
    </row>
    <row r="741" spans="2:9" ht="10.5" customHeight="1">
      <c r="B741" s="41">
        <v>37316</v>
      </c>
      <c r="C741" s="17">
        <v>132</v>
      </c>
      <c r="D741" s="17">
        <v>137.7</v>
      </c>
      <c r="E741" s="17">
        <v>-5.69999999999999</v>
      </c>
      <c r="F741" s="33">
        <v>-0.426086956521739</v>
      </c>
      <c r="G741" s="33">
        <v>0.0132450331125827</v>
      </c>
      <c r="H741" s="17">
        <v>-2.79022490929062</v>
      </c>
      <c r="I741" s="33">
        <v>0.0240507411762509</v>
      </c>
    </row>
    <row r="742" spans="2:9" ht="10.5" customHeight="1">
      <c r="B742" s="41">
        <v>37347</v>
      </c>
      <c r="C742" s="17">
        <v>309</v>
      </c>
      <c r="D742" s="17">
        <v>141.866666666667</v>
      </c>
      <c r="E742" s="17">
        <v>167.133333333333</v>
      </c>
      <c r="F742" s="33">
        <v>1.34090909090909</v>
      </c>
      <c r="G742" s="33">
        <v>0.0302590171871219</v>
      </c>
      <c r="H742" s="17">
        <v>-2.27686068499266</v>
      </c>
      <c r="I742" s="33">
        <v>0.0239830171617252</v>
      </c>
    </row>
    <row r="743" spans="2:9" ht="10.5" customHeight="1">
      <c r="B743" s="41">
        <v>37377</v>
      </c>
      <c r="C743" s="17">
        <v>47</v>
      </c>
      <c r="D743" s="17">
        <v>143.366666666667</v>
      </c>
      <c r="E743" s="17">
        <v>-96.3666666666667</v>
      </c>
      <c r="F743" s="33">
        <v>-0.84789644012945</v>
      </c>
      <c r="G743" s="33">
        <v>0.0105733082706767</v>
      </c>
      <c r="H743" s="17">
        <v>-2.56026371505794</v>
      </c>
      <c r="I743" s="33">
        <v>0.0239293808657483</v>
      </c>
    </row>
    <row r="744" spans="2:9" ht="10.5" customHeight="1">
      <c r="B744" s="41">
        <v>37408</v>
      </c>
      <c r="C744" s="17">
        <v>281</v>
      </c>
      <c r="D744" s="17">
        <v>141.8</v>
      </c>
      <c r="E744" s="17">
        <v>139.2</v>
      </c>
      <c r="F744" s="33">
        <v>4.97872340425532</v>
      </c>
      <c r="G744" s="33">
        <v>-0.0109276912345966</v>
      </c>
      <c r="H744" s="17">
        <v>-2.13455721741513</v>
      </c>
      <c r="I744" s="33">
        <v>0.0238619881562567</v>
      </c>
    </row>
    <row r="745" spans="2:9" ht="10.5" customHeight="1">
      <c r="B745" s="41">
        <v>37438</v>
      </c>
      <c r="C745" s="17">
        <v>99</v>
      </c>
      <c r="D745" s="17">
        <v>143.533333333333</v>
      </c>
      <c r="E745" s="17">
        <v>-44.5333333333333</v>
      </c>
      <c r="F745" s="33">
        <v>-0.647686832740214</v>
      </c>
      <c r="G745" s="33">
        <v>0.0122237893747061</v>
      </c>
      <c r="H745" s="17">
        <v>-2.26149966087596</v>
      </c>
      <c r="I745" s="33">
        <v>0.0237945774173062</v>
      </c>
    </row>
    <row r="746" spans="2:9" ht="10.5" customHeight="1">
      <c r="B746" s="41">
        <v>37469</v>
      </c>
      <c r="C746" s="17">
        <v>174</v>
      </c>
      <c r="D746" s="17">
        <v>145.566666666667</v>
      </c>
      <c r="E746" s="17">
        <v>28.4333333333333</v>
      </c>
      <c r="F746" s="33">
        <v>0.757575757575758</v>
      </c>
      <c r="G746" s="33">
        <v>0.0141662796098467</v>
      </c>
      <c r="H746" s="17">
        <v>-2.16987329372907</v>
      </c>
      <c r="I746" s="33">
        <v>0.0237250049203304</v>
      </c>
    </row>
    <row r="747" spans="2:9" ht="10.5" customHeight="1">
      <c r="B747" s="41">
        <v>37500</v>
      </c>
      <c r="C747" s="17">
        <v>129</v>
      </c>
      <c r="D747" s="17">
        <v>148.733333333333</v>
      </c>
      <c r="E747" s="17">
        <v>-19.7333333333333</v>
      </c>
      <c r="F747" s="33">
        <v>-0.258620689655172</v>
      </c>
      <c r="G747" s="33">
        <v>0.0217540645752232</v>
      </c>
      <c r="H747" s="17">
        <v>-2.22214549622789</v>
      </c>
      <c r="I747" s="33">
        <v>0.0236557497644612</v>
      </c>
    </row>
    <row r="748" spans="2:9" ht="10.5" customHeight="1">
      <c r="B748" s="41">
        <v>37530</v>
      </c>
      <c r="C748" s="17">
        <v>328</v>
      </c>
      <c r="D748" s="17">
        <v>152.4</v>
      </c>
      <c r="E748" s="17">
        <v>175.6</v>
      </c>
      <c r="F748" s="33">
        <v>1.54263565891473</v>
      </c>
      <c r="G748" s="33">
        <v>0.0246526221425371</v>
      </c>
      <c r="H748" s="17">
        <v>-1.69448334342009</v>
      </c>
      <c r="I748" s="33">
        <v>0.0235902686752823</v>
      </c>
    </row>
    <row r="749" spans="2:9" ht="10.5" customHeight="1">
      <c r="B749" s="41">
        <v>37561</v>
      </c>
      <c r="C749" s="17">
        <v>157</v>
      </c>
      <c r="D749" s="17">
        <v>162.2</v>
      </c>
      <c r="E749" s="17">
        <v>-5.19999999999999</v>
      </c>
      <c r="F749" s="33">
        <v>-0.521341463414634</v>
      </c>
      <c r="G749" s="33">
        <v>0.0643044619422571</v>
      </c>
      <c r="H749" s="17">
        <v>-1.70485469447506</v>
      </c>
      <c r="I749" s="33">
        <v>0.0235207648957128</v>
      </c>
    </row>
    <row r="750" spans="2:9" ht="10.5" customHeight="1">
      <c r="B750" s="41">
        <v>37591</v>
      </c>
      <c r="C750" s="17">
        <v>165</v>
      </c>
      <c r="D750" s="17">
        <v>155.833333333333</v>
      </c>
      <c r="E750" s="17">
        <v>9.16666666666666</v>
      </c>
      <c r="F750" s="33">
        <v>0.0509554140127389</v>
      </c>
      <c r="G750" s="33">
        <v>-0.0392519523222358</v>
      </c>
      <c r="H750" s="17">
        <v>-1.67278530992892</v>
      </c>
      <c r="I750" s="33">
        <v>0.0234518655322884</v>
      </c>
    </row>
    <row r="751" spans="2:9" ht="10.5" customHeight="1">
      <c r="B751" s="41">
        <v>37622</v>
      </c>
      <c r="C751" s="17">
        <v>56</v>
      </c>
      <c r="D751" s="17">
        <v>152.466666666667</v>
      </c>
      <c r="E751" s="17">
        <v>-96.4666666666667</v>
      </c>
      <c r="F751" s="33">
        <v>-0.660606060606061</v>
      </c>
      <c r="G751" s="33">
        <v>-0.0216042780748664</v>
      </c>
      <c r="H751" s="17">
        <v>-1.95159084333109</v>
      </c>
      <c r="I751" s="33">
        <v>0.0233977910060483</v>
      </c>
    </row>
    <row r="752" spans="2:9" ht="10.5" customHeight="1">
      <c r="B752" s="41">
        <v>37653</v>
      </c>
      <c r="C752" s="17">
        <v>10</v>
      </c>
      <c r="D752" s="17">
        <v>144</v>
      </c>
      <c r="E752" s="17">
        <v>-134</v>
      </c>
      <c r="F752" s="33">
        <v>-0.821428571428571</v>
      </c>
      <c r="G752" s="33">
        <v>-0.0555312636641889</v>
      </c>
      <c r="H752" s="17">
        <v>-2.33882957986091</v>
      </c>
      <c r="I752" s="33">
        <v>0.0234444138702044</v>
      </c>
    </row>
    <row r="753" spans="2:9" ht="10.5" customHeight="1">
      <c r="B753" s="41">
        <v>37681</v>
      </c>
      <c r="C753" s="17">
        <v>12</v>
      </c>
      <c r="D753" s="17">
        <v>141.8</v>
      </c>
      <c r="E753" s="17">
        <v>-129.8</v>
      </c>
      <c r="F753" s="33">
        <v>0.2</v>
      </c>
      <c r="G753" s="33">
        <v>-0.0152777777777777</v>
      </c>
      <c r="H753" s="17">
        <v>-2.71152306062155</v>
      </c>
      <c r="I753" s="33">
        <v>0.0234683415498585</v>
      </c>
    </row>
    <row r="754" spans="2:9" ht="10.5" customHeight="1">
      <c r="B754" s="41">
        <v>37712</v>
      </c>
      <c r="C754" s="17">
        <v>105</v>
      </c>
      <c r="D754" s="17">
        <v>140.5</v>
      </c>
      <c r="E754" s="17">
        <v>-35.5</v>
      </c>
      <c r="F754" s="33">
        <v>7.75</v>
      </c>
      <c r="G754" s="33">
        <v>-0.0091678420310297</v>
      </c>
      <c r="H754" s="17">
        <v>-2.80711628785006</v>
      </c>
      <c r="I754" s="33">
        <v>0.0234027944911201</v>
      </c>
    </row>
    <row r="755" spans="2:9" ht="10.5" customHeight="1">
      <c r="B755" s="41">
        <v>37742</v>
      </c>
      <c r="C755" s="17">
        <v>43</v>
      </c>
      <c r="D755" s="17">
        <v>140.766666666667</v>
      </c>
      <c r="E755" s="17">
        <v>-97.7666666666667</v>
      </c>
      <c r="F755" s="33">
        <v>-0.59047619047619</v>
      </c>
      <c r="G755" s="33">
        <v>0.00189798339264541</v>
      </c>
      <c r="H755" s="17">
        <v>-3.08316149243964</v>
      </c>
      <c r="I755" s="33">
        <v>0.0233539765667852</v>
      </c>
    </row>
    <row r="756" spans="2:9" ht="10.5" customHeight="1">
      <c r="B756" s="41">
        <v>37773</v>
      </c>
      <c r="C756" s="17">
        <v>41</v>
      </c>
      <c r="D756" s="17">
        <v>139.533333333333</v>
      </c>
      <c r="E756" s="17">
        <v>-98.5333333333333</v>
      </c>
      <c r="F756" s="33">
        <v>-0.0465116279069767</v>
      </c>
      <c r="G756" s="33">
        <v>-0.00876154392611898</v>
      </c>
      <c r="H756" s="17">
        <v>-3.35982865719586</v>
      </c>
      <c r="I756" s="33">
        <v>0.0233064750344767</v>
      </c>
    </row>
    <row r="757" spans="2:9" ht="10.5" customHeight="1">
      <c r="B757" s="41">
        <v>37803</v>
      </c>
      <c r="C757" s="17">
        <v>39</v>
      </c>
      <c r="D757" s="17">
        <v>131.5</v>
      </c>
      <c r="E757" s="17">
        <v>-92.5</v>
      </c>
      <c r="F757" s="33">
        <v>-0.0487804878048781</v>
      </c>
      <c r="G757" s="33">
        <v>-0.057572861920688</v>
      </c>
      <c r="H757" s="17">
        <v>-3.61745921020974</v>
      </c>
      <c r="I757" s="33">
        <v>0.0232589271253407</v>
      </c>
    </row>
    <row r="758" spans="2:9" ht="10.5" customHeight="1">
      <c r="B758" s="41">
        <v>37834</v>
      </c>
      <c r="C758" s="17">
        <v>314</v>
      </c>
      <c r="D758" s="17">
        <v>131.266666666667</v>
      </c>
      <c r="E758" s="17">
        <v>182.733333333333</v>
      </c>
      <c r="F758" s="33">
        <v>7.05128205128205</v>
      </c>
      <c r="G758" s="33">
        <v>-0.0017743979721165</v>
      </c>
      <c r="H758" s="17">
        <v>-3.0804252259344</v>
      </c>
      <c r="I758" s="33">
        <v>0.0231967316547228</v>
      </c>
    </row>
    <row r="759" spans="2:9" ht="10.5" customHeight="1">
      <c r="B759" s="41">
        <v>37865</v>
      </c>
      <c r="C759" s="17">
        <v>163</v>
      </c>
      <c r="D759" s="17">
        <v>139.533333333333</v>
      </c>
      <c r="E759" s="17">
        <v>23.4666666666667</v>
      </c>
      <c r="F759" s="33">
        <v>-0.480891719745223</v>
      </c>
      <c r="G759" s="33">
        <v>0.062976130015236</v>
      </c>
      <c r="H759" s="17">
        <v>-3.00414047911658</v>
      </c>
      <c r="I759" s="33">
        <v>0.0231312631703154</v>
      </c>
    </row>
    <row r="760" spans="2:9" ht="10.5" customHeight="1">
      <c r="B760" s="41">
        <v>37895</v>
      </c>
      <c r="C760" s="17">
        <v>26</v>
      </c>
      <c r="D760" s="17">
        <v>140.766666666667</v>
      </c>
      <c r="E760" s="17">
        <v>-114.766666666667</v>
      </c>
      <c r="F760" s="33">
        <v>-0.840490797546012</v>
      </c>
      <c r="G760" s="33">
        <v>0.00883898709985677</v>
      </c>
      <c r="H760" s="17">
        <v>-3.32437694383736</v>
      </c>
      <c r="I760" s="33">
        <v>0.0231012247610877</v>
      </c>
    </row>
    <row r="761" spans="2:9" ht="10.5" customHeight="1">
      <c r="B761" s="41">
        <v>37926</v>
      </c>
      <c r="C761" s="17">
        <v>320</v>
      </c>
      <c r="D761" s="17">
        <v>137.4</v>
      </c>
      <c r="E761" s="17">
        <v>182.6</v>
      </c>
      <c r="F761" s="33">
        <v>11.3076923076923</v>
      </c>
      <c r="G761" s="33">
        <v>-0.0239166469334597</v>
      </c>
      <c r="H761" s="17">
        <v>-2.79316443828353</v>
      </c>
      <c r="I761" s="33">
        <v>0.0230398794250356</v>
      </c>
    </row>
    <row r="762" spans="2:9" ht="10.5" customHeight="1">
      <c r="B762" s="41">
        <v>37956</v>
      </c>
      <c r="C762" s="17">
        <v>96</v>
      </c>
      <c r="D762" s="17">
        <v>143.7</v>
      </c>
      <c r="E762" s="17">
        <v>-47.7</v>
      </c>
      <c r="F762" s="33">
        <v>-0.7</v>
      </c>
      <c r="G762" s="33">
        <v>0.0458515283842793</v>
      </c>
      <c r="H762" s="17">
        <v>-2.92110414073857</v>
      </c>
      <c r="I762" s="33">
        <v>0.022978271786476</v>
      </c>
    </row>
    <row r="763" spans="2:9" ht="10.5" customHeight="1">
      <c r="B763" s="41">
        <v>37987</v>
      </c>
      <c r="C763" s="17">
        <v>304</v>
      </c>
      <c r="D763" s="17">
        <v>143.333333333333</v>
      </c>
      <c r="E763" s="17">
        <v>160.666666666667</v>
      </c>
      <c r="F763" s="33">
        <v>2.16666666666667</v>
      </c>
      <c r="G763" s="33">
        <v>-0.0025516121549523</v>
      </c>
      <c r="H763" s="17">
        <v>-2.45636615549026</v>
      </c>
      <c r="I763" s="33">
        <v>0.0229172580750792</v>
      </c>
    </row>
    <row r="764" spans="2:9" ht="10.5" customHeight="1">
      <c r="B764" s="41">
        <v>38018</v>
      </c>
      <c r="C764" s="17">
        <v>128</v>
      </c>
      <c r="D764" s="17">
        <v>148.7</v>
      </c>
      <c r="E764" s="17">
        <v>-20.7</v>
      </c>
      <c r="F764" s="33">
        <v>-0.578947368421053</v>
      </c>
      <c r="G764" s="33">
        <v>0.0374418604651161</v>
      </c>
      <c r="H764" s="17">
        <v>-2.50804783776932</v>
      </c>
      <c r="I764" s="33">
        <v>0.0228536344736499</v>
      </c>
    </row>
    <row r="765" spans="2:9" ht="10.5" customHeight="1">
      <c r="B765" s="41">
        <v>38047</v>
      </c>
      <c r="C765" s="17">
        <v>240</v>
      </c>
      <c r="D765" s="17">
        <v>148.1</v>
      </c>
      <c r="E765" s="17">
        <v>91.9</v>
      </c>
      <c r="F765" s="33">
        <v>0.875</v>
      </c>
      <c r="G765" s="33">
        <v>-0.00403496973772693</v>
      </c>
      <c r="H765" s="17">
        <v>-2.24135843709766</v>
      </c>
      <c r="I765" s="33">
        <v>0.0227921317929307</v>
      </c>
    </row>
    <row r="766" spans="2:9" ht="10.5" customHeight="1">
      <c r="B766" s="41">
        <v>38078</v>
      </c>
      <c r="C766" s="17">
        <v>135</v>
      </c>
      <c r="D766" s="17">
        <v>149.333333333333</v>
      </c>
      <c r="E766" s="17">
        <v>-14.3333333333333</v>
      </c>
      <c r="F766" s="33">
        <v>-0.4375</v>
      </c>
      <c r="G766" s="33">
        <v>0.0083277065046141</v>
      </c>
      <c r="H766" s="17">
        <v>-2.27542033821381</v>
      </c>
      <c r="I766" s="33">
        <v>0.0227287710792074</v>
      </c>
    </row>
    <row r="767" spans="2:9" ht="10.5" customHeight="1">
      <c r="B767" s="41">
        <v>38108</v>
      </c>
      <c r="C767" s="17">
        <v>70</v>
      </c>
      <c r="D767" s="17">
        <v>147.666666666667</v>
      </c>
      <c r="E767" s="17">
        <v>-77.6666666666667</v>
      </c>
      <c r="F767" s="33">
        <v>-0.481481481481481</v>
      </c>
      <c r="G767" s="33">
        <v>-0.0111607142857144</v>
      </c>
      <c r="H767" s="17">
        <v>-2.48719350205778</v>
      </c>
      <c r="I767" s="33">
        <v>0.0226736808231264</v>
      </c>
    </row>
    <row r="768" spans="2:9" ht="10.5" customHeight="1">
      <c r="B768" s="41">
        <v>38139</v>
      </c>
      <c r="C768" s="17">
        <v>53</v>
      </c>
      <c r="D768" s="17">
        <v>144.8</v>
      </c>
      <c r="E768" s="17">
        <v>-91.8</v>
      </c>
      <c r="F768" s="33">
        <v>-0.242857142857143</v>
      </c>
      <c r="G768" s="33">
        <v>-0.0194130925507899</v>
      </c>
      <c r="H768" s="17">
        <v>-2.73736943062345</v>
      </c>
      <c r="I768" s="33">
        <v>0.0226237594539344</v>
      </c>
    </row>
    <row r="769" spans="2:9" ht="10.5" customHeight="1">
      <c r="B769" s="41">
        <v>38169</v>
      </c>
      <c r="C769" s="17">
        <v>162</v>
      </c>
      <c r="D769" s="17">
        <v>146.266666666667</v>
      </c>
      <c r="E769" s="17">
        <v>15.7333333333333</v>
      </c>
      <c r="F769" s="33">
        <v>2.05660377358491</v>
      </c>
      <c r="G769" s="33">
        <v>0.0101289134438306</v>
      </c>
      <c r="H769" s="17">
        <v>-2.68577528882468</v>
      </c>
      <c r="I769" s="33">
        <v>0.0225613223690826</v>
      </c>
    </row>
    <row r="770" spans="2:9" ht="10.5" customHeight="1">
      <c r="B770" s="41">
        <v>38200</v>
      </c>
      <c r="C770" s="17">
        <v>95</v>
      </c>
      <c r="D770" s="17">
        <v>145.6</v>
      </c>
      <c r="E770" s="17">
        <v>-50.6</v>
      </c>
      <c r="F770" s="33">
        <v>-0.41358024691358</v>
      </c>
      <c r="G770" s="33">
        <v>-0.00455788514129457</v>
      </c>
      <c r="H770" s="17">
        <v>-2.8192410958196</v>
      </c>
      <c r="I770" s="33">
        <v>0.022502610199317</v>
      </c>
    </row>
    <row r="771" spans="2:9" ht="10.5" customHeight="1">
      <c r="B771" s="41">
        <v>38231</v>
      </c>
      <c r="C771" s="17">
        <v>84</v>
      </c>
      <c r="D771" s="17">
        <v>141.1</v>
      </c>
      <c r="E771" s="17">
        <v>-57.1</v>
      </c>
      <c r="F771" s="33">
        <v>-0.115789473684211</v>
      </c>
      <c r="G771" s="33">
        <v>-0.0309065934065934</v>
      </c>
      <c r="H771" s="17">
        <v>-2.97002098166455</v>
      </c>
      <c r="I771" s="33">
        <v>0.022445348025189</v>
      </c>
    </row>
    <row r="772" spans="2:9" ht="10.5" customHeight="1">
      <c r="B772" s="41">
        <v>38261</v>
      </c>
      <c r="C772" s="17">
        <v>173</v>
      </c>
      <c r="D772" s="17">
        <v>139.5</v>
      </c>
      <c r="E772" s="17">
        <v>33.5</v>
      </c>
      <c r="F772" s="33">
        <v>1.05952380952381</v>
      </c>
      <c r="G772" s="33">
        <v>-0.0113394755492558</v>
      </c>
      <c r="H772" s="17">
        <v>-2.86899599279567</v>
      </c>
      <c r="I772" s="33">
        <v>0.022384658427821</v>
      </c>
    </row>
    <row r="773" spans="2:9" ht="10.5" customHeight="1">
      <c r="B773" s="41">
        <v>38292</v>
      </c>
      <c r="C773" s="17">
        <v>78</v>
      </c>
      <c r="D773" s="17">
        <v>134.966666666667</v>
      </c>
      <c r="E773" s="17">
        <v>-56.9666666666667</v>
      </c>
      <c r="F773" s="33">
        <v>-0.549132947976879</v>
      </c>
      <c r="G773" s="33">
        <v>-0.0324970131421744</v>
      </c>
      <c r="H773" s="17">
        <v>-3.01843707200526</v>
      </c>
      <c r="I773" s="33">
        <v>0.0223283956117399</v>
      </c>
    </row>
    <row r="774" spans="2:9" ht="10.5" customHeight="1">
      <c r="B774" s="41">
        <v>38322</v>
      </c>
      <c r="C774" s="17">
        <v>123</v>
      </c>
      <c r="D774" s="17">
        <v>136</v>
      </c>
      <c r="E774" s="17">
        <v>-13</v>
      </c>
      <c r="F774" s="33">
        <v>0.576923076923077</v>
      </c>
      <c r="G774" s="33">
        <v>0.00765621141022473</v>
      </c>
      <c r="H774" s="17">
        <v>-3.04593449053968</v>
      </c>
      <c r="I774" s="33">
        <v>0.0222676869735158</v>
      </c>
    </row>
    <row r="775" spans="2:9" ht="10.5" customHeight="1">
      <c r="B775" s="41">
        <v>38353</v>
      </c>
      <c r="C775" s="17">
        <v>16</v>
      </c>
      <c r="D775" s="17">
        <v>130.733333333333</v>
      </c>
      <c r="E775" s="17">
        <v>-114.733333333333</v>
      </c>
      <c r="F775" s="33">
        <v>-0.869918699186992</v>
      </c>
      <c r="G775" s="33">
        <v>-0.0387254901960785</v>
      </c>
      <c r="H775" s="17">
        <v>-3.35276800384406</v>
      </c>
      <c r="I775" s="33">
        <v>0.0222606331400037</v>
      </c>
    </row>
    <row r="776" spans="2:9" ht="10.5" customHeight="1">
      <c r="B776" s="41">
        <v>38384</v>
      </c>
      <c r="C776" s="17">
        <v>3</v>
      </c>
      <c r="D776" s="17">
        <v>127.966666666667</v>
      </c>
      <c r="E776" s="17">
        <v>-124.966666666667</v>
      </c>
      <c r="F776" s="33">
        <v>-0.8125</v>
      </c>
      <c r="G776" s="33">
        <v>-0.0211626721060682</v>
      </c>
      <c r="H776" s="17">
        <v>-3.68595676730385</v>
      </c>
      <c r="I776" s="33">
        <v>0.0225123158156235</v>
      </c>
    </row>
    <row r="777" spans="2:9" ht="10.5" customHeight="1">
      <c r="B777" s="42">
        <v>38412</v>
      </c>
      <c r="C777" s="19">
        <v>100</v>
      </c>
      <c r="D777" s="19">
        <v>122.266666666667</v>
      </c>
      <c r="E777" s="19">
        <v>-22.2666666666667</v>
      </c>
      <c r="F777" s="29">
        <v>32.3333333333333</v>
      </c>
      <c r="G777" s="29">
        <v>-0.0445428497004428</v>
      </c>
      <c r="H777" s="19">
        <v>-3.736723734242</v>
      </c>
      <c r="I777" s="29">
        <v>0.0224524689933695</v>
      </c>
    </row>
    <row r="778" spans="2:9" ht="10.5" customHeight="1">
      <c r="B778" s="21" t="s">
        <v>397</v>
      </c>
      <c r="C778" s="17">
        <f>AVERAGE($C$412:$C$777)</f>
        <v>183.5</v>
      </c>
      <c r="D778" s="17">
        <f>AVERAGE($D$412:$D$777)</f>
        <v>187.236723734242</v>
      </c>
      <c r="E778" s="17">
        <f>AVERAGE($E$412:$E$777)</f>
        <v>-3.7367237342420143</v>
      </c>
      <c r="F778" s="33">
        <f>AVERAGE($F$412:$F$777)</f>
        <v>2.06033654942225</v>
      </c>
      <c r="G778" s="33">
        <f>AVERAGE($G$412:$G$777)</f>
        <v>-0.0008544561718344585</v>
      </c>
      <c r="H778" s="17">
        <f>AVERAGE($H$412:$H$777)</f>
        <v>-0.9734955263093542</v>
      </c>
      <c r="I778" s="33">
        <f>AVERAGE($I$412:$I$777)</f>
        <v>0.04395850673468588</v>
      </c>
    </row>
    <row r="779" spans="2:9" ht="10.5" customHeight="1">
      <c r="B779" s="21" t="s">
        <v>398</v>
      </c>
      <c r="C779" s="17">
        <f>MAX($C$412:$C$777)</f>
        <v>366</v>
      </c>
      <c r="D779" s="17">
        <f>MAX($D$412:$D$777)</f>
        <v>262.681763983182</v>
      </c>
      <c r="E779" s="17">
        <f>MAX($E$412:$E$777)</f>
        <v>220.126807205947</v>
      </c>
      <c r="F779" s="33">
        <f>MAX($F$412:$F$777)</f>
        <v>174.5</v>
      </c>
      <c r="G779" s="33">
        <f>MAX($G$412:$G$777)</f>
        <v>0.326420399259139</v>
      </c>
      <c r="H779" s="17">
        <f>MAX($H$412:$H$777)</f>
        <v>77.9330962183755</v>
      </c>
      <c r="I779" s="33">
        <f>MAX($I$412:$I$777)</f>
        <v>0.259289870709144</v>
      </c>
    </row>
    <row r="780" spans="2:9" ht="10.5" customHeight="1">
      <c r="B780" s="21" t="s">
        <v>399</v>
      </c>
      <c r="C780" s="17">
        <f>MIN($C$412:$C$777)</f>
        <v>1</v>
      </c>
      <c r="D780" s="17">
        <f>MIN($D$412:$D$777)</f>
        <v>122.266666666667</v>
      </c>
      <c r="E780" s="17">
        <f>MIN($E$412:$E$777)</f>
        <v>-240.745411186545</v>
      </c>
      <c r="F780" s="33">
        <f>MIN($F$412:$F$777)</f>
        <v>-0.994285714285714</v>
      </c>
      <c r="G780" s="33">
        <f>MIN($G$412:$G$777)</f>
        <v>-0.186808688525829</v>
      </c>
      <c r="H780" s="17">
        <f>MIN($H$412:$H$777)</f>
        <v>-24.6664207504618</v>
      </c>
      <c r="I780" s="33">
        <f>MIN($I$412:$I$777)</f>
        <v>0.0222606331400037</v>
      </c>
    </row>
    <row r="781" spans="2:9" ht="10.5" customHeight="1">
      <c r="B781" s="21" t="s">
        <v>415</v>
      </c>
      <c r="C781" s="17">
        <f>STDEV($C$412:$C$777)</f>
        <v>105.79933837222235</v>
      </c>
      <c r="D781" s="17">
        <f>STDEV($D$412:$D$777)</f>
        <v>27.152841445708493</v>
      </c>
      <c r="E781" s="17">
        <f>STDEV($E$412:$E$777)</f>
        <v>104.68963461578912</v>
      </c>
      <c r="F781" s="33">
        <f>STDEV($F$412:$F$777)</f>
        <v>11.78299651061893</v>
      </c>
      <c r="G781" s="33">
        <f>STDEV($G$412:$G$777)</f>
        <v>0.04165377373444173</v>
      </c>
      <c r="H781" s="17">
        <f>STDEV($H$412:$H$777)</f>
        <v>5.762169704798737</v>
      </c>
      <c r="I781" s="33">
        <f>STDEV($I$412:$I$777)</f>
        <v>0.029310356993351123</v>
      </c>
    </row>
    <row r="782" spans="2:9" ht="10.5" customHeight="1">
      <c r="B782" s="21" t="s">
        <v>416</v>
      </c>
      <c r="C782" s="17">
        <f>VAR($C$412:$C$777)</f>
        <v>11193.5</v>
      </c>
      <c r="D782" s="17">
        <f>VAR($D$412:$D$777)</f>
        <v>737.2767985757848</v>
      </c>
      <c r="E782" s="17">
        <f>VAR($E$412:$E$777)</f>
        <v>10959.91959598743</v>
      </c>
      <c r="F782" s="33">
        <f>VAR($F$412:$F$777)</f>
        <v>138.83900676925788</v>
      </c>
      <c r="G782" s="33">
        <f>VAR($G$412:$G$777)</f>
        <v>0.0017350368663200675</v>
      </c>
      <c r="H782" s="17">
        <f>VAR($H$412:$H$777)</f>
        <v>33.202599706900365</v>
      </c>
      <c r="I782" s="33">
        <f>VAR($I$412:$I$777)</f>
        <v>0.0008590970270776871</v>
      </c>
    </row>
    <row r="783" spans="2:9" ht="10.5" customHeight="1">
      <c r="B783" s="22" t="s">
        <v>417</v>
      </c>
      <c r="C783" s="19">
        <f>MEDIAN($C$412:$C$777)</f>
        <v>183.5</v>
      </c>
      <c r="D783" s="19">
        <f>MEDIAN($D$412:$D$777)</f>
        <v>191.1333333333335</v>
      </c>
      <c r="E783" s="19">
        <f>MEDIAN($E$412:$E$777)</f>
        <v>-1.4500000000000002</v>
      </c>
      <c r="F783" s="29">
        <f>MEDIAN($F$412:$F$777)</f>
        <v>-0.027190332326284</v>
      </c>
      <c r="G783" s="29">
        <f>MEDIAN($G$412:$G$777)</f>
        <v>-0.00246751110379997</v>
      </c>
      <c r="H783" s="19">
        <f>MEDIAN($H$412:$H$777)</f>
        <v>-1.1727669048265499</v>
      </c>
      <c r="I783" s="29">
        <f>MEDIAN($I$412:$I$777)</f>
        <v>0.03315924614913575</v>
      </c>
    </row>
    <row r="785" spans="2:9" ht="10.5" customHeight="1">
      <c r="B785" s="10" t="s">
        <v>470</v>
      </c>
      <c r="C785" s="11"/>
      <c r="D785" s="11"/>
      <c r="E785" s="11"/>
      <c r="F785" s="11"/>
      <c r="G785" s="11"/>
      <c r="H785" s="11"/>
      <c r="I785" s="12"/>
    </row>
    <row r="786" ht="10.5" customHeight="1">
      <c r="B786" s="31" t="s">
        <v>409</v>
      </c>
    </row>
    <row r="787" spans="2:9" ht="10.5" customHeight="1">
      <c r="B787" s="15" t="s">
        <v>471</v>
      </c>
      <c r="C787" s="15" t="s">
        <v>8</v>
      </c>
      <c r="D787" s="15" t="s">
        <v>9</v>
      </c>
      <c r="E787" s="20"/>
      <c r="F787" s="20"/>
      <c r="G787" s="20"/>
      <c r="H787" s="20"/>
      <c r="I787" s="20"/>
    </row>
    <row r="788" spans="2:4" ht="10.5" customHeight="1">
      <c r="B788" s="31" t="s">
        <v>8</v>
      </c>
      <c r="C788" s="17">
        <v>1</v>
      </c>
      <c r="D788" s="17">
        <v>0.0509342337933086</v>
      </c>
    </row>
    <row r="789" spans="2:9" ht="10.5" customHeight="1">
      <c r="B789" s="15" t="s">
        <v>9</v>
      </c>
      <c r="C789" s="19">
        <v>0.0509342337933086</v>
      </c>
      <c r="D789" s="19">
        <v>1</v>
      </c>
      <c r="E789" s="20"/>
      <c r="F789" s="20"/>
      <c r="G789" s="20"/>
      <c r="H789" s="20"/>
      <c r="I789" s="20"/>
    </row>
    <row r="791" spans="2:9" ht="10.5" customHeight="1">
      <c r="B791" s="10" t="s">
        <v>418</v>
      </c>
      <c r="C791" s="11"/>
      <c r="D791" s="11"/>
      <c r="E791" s="11"/>
      <c r="F791" s="11"/>
      <c r="G791" s="11"/>
      <c r="H791" s="11"/>
      <c r="I791" s="12"/>
    </row>
    <row r="793" spans="2:9" ht="10.5" customHeight="1">
      <c r="B793" s="22" t="s">
        <v>419</v>
      </c>
      <c r="C793" s="20"/>
      <c r="D793" s="20"/>
      <c r="E793" s="34" t="s">
        <v>420</v>
      </c>
      <c r="G793" s="22" t="s">
        <v>421</v>
      </c>
      <c r="H793" s="20"/>
      <c r="I793" s="34" t="s">
        <v>420</v>
      </c>
    </row>
    <row r="794" spans="2:9" ht="10.5" customHeight="1">
      <c r="B794" s="35" t="s">
        <v>426</v>
      </c>
      <c r="E794" s="33">
        <v>2.49083619696657</v>
      </c>
      <c r="G794" s="35" t="s">
        <v>423</v>
      </c>
      <c r="I794" s="17">
        <v>2.0260325658497</v>
      </c>
    </row>
    <row r="795" spans="2:9" ht="10.5" customHeight="1">
      <c r="B795" s="35" t="s">
        <v>428</v>
      </c>
      <c r="E795" s="33">
        <v>0.0196166565119337</v>
      </c>
      <c r="G795" s="35" t="s">
        <v>425</v>
      </c>
      <c r="I795" s="17">
        <v>183.5</v>
      </c>
    </row>
    <row r="796" spans="2:9" ht="10.5" customHeight="1">
      <c r="B796" s="35" t="s">
        <v>429</v>
      </c>
      <c r="E796" s="33">
        <v>0.0196166565119337</v>
      </c>
      <c r="G796" s="35" t="s">
        <v>427</v>
      </c>
      <c r="I796" s="17">
        <v>105.799338372222</v>
      </c>
    </row>
    <row r="798" spans="2:5" ht="10.5" customHeight="1">
      <c r="B798" s="22" t="s">
        <v>433</v>
      </c>
      <c r="C798" s="20"/>
      <c r="D798" s="20"/>
      <c r="E798" s="34" t="s">
        <v>420</v>
      </c>
    </row>
    <row r="799" spans="2:5" ht="10.5" customHeight="1">
      <c r="B799" s="35" t="s">
        <v>434</v>
      </c>
      <c r="E799" s="36" t="s">
        <v>435</v>
      </c>
    </row>
    <row r="800" spans="2:5" ht="10.5" customHeight="1">
      <c r="B800" s="35" t="s">
        <v>436</v>
      </c>
      <c r="E800" s="17">
        <v>30</v>
      </c>
    </row>
    <row r="802" spans="2:9" ht="10.5" customHeight="1">
      <c r="B802" s="10" t="s">
        <v>437</v>
      </c>
      <c r="C802" s="11"/>
      <c r="D802" s="11"/>
      <c r="E802" s="11"/>
      <c r="F802" s="11"/>
      <c r="G802" s="11"/>
      <c r="H802" s="11"/>
      <c r="I802" s="12"/>
    </row>
    <row r="804" spans="2:5" ht="10.5" customHeight="1">
      <c r="B804" s="22" t="s">
        <v>438</v>
      </c>
      <c r="C804" s="20"/>
      <c r="D804" s="20"/>
      <c r="E804" s="34" t="s">
        <v>420</v>
      </c>
    </row>
    <row r="805" spans="2:5" ht="10.5" customHeight="1">
      <c r="B805" s="35" t="s">
        <v>439</v>
      </c>
      <c r="E805" s="37" t="s">
        <v>472</v>
      </c>
    </row>
    <row r="806" spans="2:5" ht="10.5" customHeight="1">
      <c r="B806" s="35" t="s">
        <v>441</v>
      </c>
      <c r="E806" s="36" t="s">
        <v>396</v>
      </c>
    </row>
    <row r="807" spans="2:5" ht="10.5" customHeight="1">
      <c r="B807" s="35" t="s">
        <v>442</v>
      </c>
      <c r="E807" s="36">
        <v>1</v>
      </c>
    </row>
    <row r="808" spans="2:5" ht="10.5" customHeight="1">
      <c r="B808" s="35" t="s">
        <v>443</v>
      </c>
      <c r="E808" s="32"/>
    </row>
    <row r="809" spans="2:5" ht="10.5" customHeight="1">
      <c r="B809" s="35" t="s">
        <v>444</v>
      </c>
      <c r="E809" s="36" t="s">
        <v>445</v>
      </c>
    </row>
    <row r="810" spans="2:5" ht="10.5" customHeight="1">
      <c r="B810" s="35" t="s">
        <v>446</v>
      </c>
      <c r="E810" s="32"/>
    </row>
    <row r="811" spans="2:5" ht="10.5" customHeight="1">
      <c r="B811" s="35" t="s">
        <v>447</v>
      </c>
      <c r="E811" s="32"/>
    </row>
    <row r="812" spans="2:5" ht="10.5" customHeight="1">
      <c r="B812" s="35" t="s">
        <v>448</v>
      </c>
      <c r="E812" s="36" t="s">
        <v>445</v>
      </c>
    </row>
    <row r="813" spans="2:5" ht="10.5" customHeight="1">
      <c r="B813" s="35" t="s">
        <v>449</v>
      </c>
      <c r="E813" s="32"/>
    </row>
    <row r="814" spans="2:5" ht="10.5" customHeight="1">
      <c r="B814" s="35" t="s">
        <v>450</v>
      </c>
      <c r="E814" s="32"/>
    </row>
    <row r="815" spans="2:5" ht="10.5" customHeight="1">
      <c r="B815" s="35" t="s">
        <v>451</v>
      </c>
      <c r="E815" s="36" t="s">
        <v>445</v>
      </c>
    </row>
    <row r="816" spans="2:5" ht="10.5" customHeight="1">
      <c r="B816" s="35" t="s">
        <v>452</v>
      </c>
      <c r="E816" s="36" t="s">
        <v>445</v>
      </c>
    </row>
    <row r="817" spans="2:5" ht="10.5" customHeight="1">
      <c r="B817" s="35" t="s">
        <v>453</v>
      </c>
      <c r="E817" s="36" t="s">
        <v>445</v>
      </c>
    </row>
    <row r="818" spans="2:5" ht="10.5" customHeight="1">
      <c r="B818" s="35" t="s">
        <v>454</v>
      </c>
      <c r="E818" s="32"/>
    </row>
    <row r="819" spans="2:5" ht="10.5" customHeight="1">
      <c r="B819" s="35" t="s">
        <v>455</v>
      </c>
      <c r="E819" s="36" t="s">
        <v>445</v>
      </c>
    </row>
    <row r="820" spans="2:5" ht="10.5" customHeight="1">
      <c r="B820" s="35" t="s">
        <v>456</v>
      </c>
      <c r="E820" s="32"/>
    </row>
    <row r="821" spans="2:5" ht="10.5" customHeight="1">
      <c r="B821" s="35" t="s">
        <v>457</v>
      </c>
      <c r="E821" s="32"/>
    </row>
    <row r="822" spans="2:5" ht="10.5" customHeight="1">
      <c r="B822" s="35" t="s">
        <v>458</v>
      </c>
      <c r="E822" s="36" t="s">
        <v>435</v>
      </c>
    </row>
    <row r="824" spans="2:9" ht="10.5" customHeight="1">
      <c r="B824" s="10" t="s">
        <v>459</v>
      </c>
      <c r="C824" s="11"/>
      <c r="D824" s="11"/>
      <c r="E824" s="11"/>
      <c r="F824" s="11"/>
      <c r="G824" s="11"/>
      <c r="H824" s="11"/>
      <c r="I824" s="12"/>
    </row>
    <row r="825" spans="2:9" ht="10.5" customHeight="1">
      <c r="B825" s="23" t="s">
        <v>473</v>
      </c>
      <c r="C825" s="24"/>
      <c r="D825" s="24"/>
      <c r="E825" s="24"/>
      <c r="F825" s="24"/>
      <c r="G825" s="24"/>
      <c r="H825" s="24"/>
      <c r="I825" s="26"/>
    </row>
    <row r="826" spans="2:9" ht="10.5" customHeight="1">
      <c r="B826" s="23" t="s">
        <v>461</v>
      </c>
      <c r="C826" s="24"/>
      <c r="D826" s="24"/>
      <c r="E826" s="24"/>
      <c r="F826" s="24"/>
      <c r="G826" s="24"/>
      <c r="H826" s="24"/>
      <c r="I826" s="26"/>
    </row>
    <row r="827" spans="2:9" ht="10.5" customHeight="1">
      <c r="B827" s="28" t="s">
        <v>462</v>
      </c>
      <c r="C827" s="20"/>
      <c r="D827" s="20"/>
      <c r="E827" s="20"/>
      <c r="F827" s="20"/>
      <c r="G827" s="20"/>
      <c r="H827" s="20"/>
      <c r="I827" s="30"/>
    </row>
  </sheetData>
  <printOptions/>
  <pageMargins left="0.75" right="0.7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46"/>
  <sheetViews>
    <sheetView showGridLines="0" workbookViewId="0" topLeftCell="A1">
      <selection activeCell="A1" sqref="A1"/>
    </sheetView>
  </sheetViews>
  <sheetFormatPr defaultColWidth="9.140625" defaultRowHeight="10.5" customHeight="1"/>
  <cols>
    <col min="2" max="9" width="12.7109375" style="0" customWidth="1"/>
  </cols>
  <sheetData>
    <row r="2" spans="1:4" ht="0.75" customHeight="1">
      <c r="A2" t="s">
        <v>9</v>
      </c>
      <c r="B2" t="s">
        <v>11</v>
      </c>
      <c r="C2" t="s">
        <v>12</v>
      </c>
      <c r="D2" t="s">
        <v>13</v>
      </c>
    </row>
    <row r="3" spans="1:4" ht="0.75" customHeight="1">
      <c r="A3">
        <v>305</v>
      </c>
      <c r="B3" t="s">
        <v>14</v>
      </c>
      <c r="D3">
        <v>227.06690378162455</v>
      </c>
    </row>
    <row r="4" spans="1:4" ht="0.75" customHeight="1">
      <c r="A4">
        <v>159</v>
      </c>
      <c r="B4" t="s">
        <v>15</v>
      </c>
      <c r="D4">
        <v>242.65352302529962</v>
      </c>
    </row>
    <row r="5" spans="1:4" ht="0.75" customHeight="1">
      <c r="A5">
        <v>251</v>
      </c>
      <c r="B5" t="s">
        <v>16</v>
      </c>
      <c r="D5">
        <v>225.9228184202397</v>
      </c>
    </row>
    <row r="6" spans="1:4" ht="0.75" customHeight="1">
      <c r="A6">
        <v>215</v>
      </c>
      <c r="B6" t="s">
        <v>17</v>
      </c>
      <c r="D6">
        <v>230.93825473619177</v>
      </c>
    </row>
    <row r="7" spans="1:4" ht="0.75" customHeight="1">
      <c r="A7">
        <v>101</v>
      </c>
      <c r="B7" t="s">
        <v>18</v>
      </c>
      <c r="D7">
        <v>227.7506037889534</v>
      </c>
    </row>
    <row r="8" spans="1:4" ht="0.75" customHeight="1">
      <c r="A8">
        <v>224</v>
      </c>
      <c r="B8" t="s">
        <v>19</v>
      </c>
      <c r="D8">
        <v>206.2</v>
      </c>
    </row>
    <row r="9" spans="1:4" ht="0.75" customHeight="1">
      <c r="A9">
        <v>306</v>
      </c>
      <c r="B9" t="s">
        <v>20</v>
      </c>
      <c r="D9">
        <v>190</v>
      </c>
    </row>
    <row r="10" spans="1:4" ht="0.75" customHeight="1">
      <c r="A10">
        <v>199</v>
      </c>
      <c r="B10" t="s">
        <v>21</v>
      </c>
      <c r="D10">
        <v>219.4</v>
      </c>
    </row>
    <row r="11" spans="1:4" ht="0.75" customHeight="1">
      <c r="A11">
        <v>194</v>
      </c>
      <c r="B11" t="s">
        <v>22</v>
      </c>
      <c r="D11">
        <v>209</v>
      </c>
    </row>
    <row r="12" spans="1:4" ht="0.75" customHeight="1">
      <c r="A12">
        <v>325</v>
      </c>
      <c r="B12" t="s">
        <v>23</v>
      </c>
      <c r="D12">
        <v>204.8</v>
      </c>
    </row>
    <row r="13" spans="1:4" ht="0.75" customHeight="1">
      <c r="A13">
        <v>329</v>
      </c>
      <c r="B13" t="s">
        <v>24</v>
      </c>
      <c r="D13">
        <v>249.6</v>
      </c>
    </row>
    <row r="14" spans="1:4" ht="0.75" customHeight="1">
      <c r="A14">
        <v>221</v>
      </c>
      <c r="B14" t="s">
        <v>25</v>
      </c>
      <c r="D14">
        <v>270.6</v>
      </c>
    </row>
    <row r="15" spans="1:4" ht="0.75" customHeight="1">
      <c r="A15">
        <v>318</v>
      </c>
      <c r="B15" t="s">
        <v>26</v>
      </c>
      <c r="D15">
        <v>253.6</v>
      </c>
    </row>
    <row r="16" spans="1:4" ht="0.75" customHeight="1">
      <c r="A16">
        <v>238</v>
      </c>
      <c r="B16" t="s">
        <v>27</v>
      </c>
      <c r="D16">
        <v>277.4</v>
      </c>
    </row>
    <row r="17" spans="1:4" ht="0.75" customHeight="1">
      <c r="A17">
        <v>17</v>
      </c>
      <c r="B17" t="s">
        <v>28</v>
      </c>
      <c r="D17">
        <v>286.2</v>
      </c>
    </row>
    <row r="18" spans="1:4" ht="0.75" customHeight="1">
      <c r="A18">
        <v>121</v>
      </c>
      <c r="B18" t="s">
        <v>29</v>
      </c>
      <c r="D18">
        <v>224.6</v>
      </c>
    </row>
    <row r="19" spans="1:4" ht="0.75" customHeight="1">
      <c r="A19">
        <v>235</v>
      </c>
      <c r="B19" t="s">
        <v>30</v>
      </c>
      <c r="D19">
        <v>183</v>
      </c>
    </row>
    <row r="20" spans="1:4" ht="0.75" customHeight="1">
      <c r="A20">
        <v>140</v>
      </c>
      <c r="B20" t="s">
        <v>31</v>
      </c>
      <c r="D20">
        <v>185.8</v>
      </c>
    </row>
    <row r="21" spans="1:4" ht="0.75" customHeight="1">
      <c r="A21">
        <v>58</v>
      </c>
      <c r="B21" t="s">
        <v>32</v>
      </c>
      <c r="D21">
        <v>150.2</v>
      </c>
    </row>
    <row r="22" spans="1:4" ht="0.75" customHeight="1">
      <c r="A22">
        <v>280</v>
      </c>
      <c r="B22" t="s">
        <v>33</v>
      </c>
      <c r="D22">
        <v>114.2</v>
      </c>
    </row>
    <row r="23" spans="1:4" ht="0.75" customHeight="1">
      <c r="A23">
        <v>186</v>
      </c>
      <c r="B23" t="s">
        <v>34</v>
      </c>
      <c r="D23">
        <v>166.8</v>
      </c>
    </row>
    <row r="24" spans="1:4" ht="0.75" customHeight="1">
      <c r="A24">
        <v>337</v>
      </c>
      <c r="B24" t="s">
        <v>35</v>
      </c>
      <c r="D24">
        <v>179.8</v>
      </c>
    </row>
    <row r="25" spans="1:4" ht="0.75" customHeight="1">
      <c r="A25">
        <v>118</v>
      </c>
      <c r="B25" t="s">
        <v>36</v>
      </c>
      <c r="D25">
        <v>200.2</v>
      </c>
    </row>
    <row r="26" spans="1:4" ht="0.75" customHeight="1">
      <c r="A26">
        <v>59</v>
      </c>
      <c r="B26" t="s">
        <v>37</v>
      </c>
      <c r="D26">
        <v>195.8</v>
      </c>
    </row>
    <row r="27" spans="1:4" ht="0.75" customHeight="1">
      <c r="A27">
        <v>52</v>
      </c>
      <c r="B27" t="s">
        <v>38</v>
      </c>
      <c r="D27">
        <v>196</v>
      </c>
    </row>
    <row r="28" spans="1:4" ht="0.75" customHeight="1">
      <c r="A28">
        <v>92</v>
      </c>
      <c r="B28" t="s">
        <v>39</v>
      </c>
      <c r="D28">
        <v>150.4</v>
      </c>
    </row>
    <row r="29" spans="1:4" ht="0.75" customHeight="1">
      <c r="A29">
        <v>355</v>
      </c>
      <c r="B29" t="s">
        <v>40</v>
      </c>
      <c r="D29">
        <v>131.6</v>
      </c>
    </row>
    <row r="30" spans="1:4" ht="0.75" customHeight="1">
      <c r="A30">
        <v>77</v>
      </c>
      <c r="B30" t="s">
        <v>41</v>
      </c>
      <c r="D30">
        <v>135.2</v>
      </c>
    </row>
    <row r="31" spans="1:4" ht="0.75" customHeight="1">
      <c r="A31">
        <v>349</v>
      </c>
      <c r="B31" t="s">
        <v>42</v>
      </c>
      <c r="D31">
        <v>127</v>
      </c>
    </row>
    <row r="32" spans="1:4" ht="0.75" customHeight="1">
      <c r="A32">
        <v>164</v>
      </c>
      <c r="B32" t="s">
        <v>43</v>
      </c>
      <c r="D32">
        <v>185</v>
      </c>
    </row>
    <row r="33" spans="1:4" ht="0.75" customHeight="1">
      <c r="A33">
        <v>211</v>
      </c>
      <c r="B33" t="s">
        <v>44</v>
      </c>
      <c r="D33">
        <v>207.4</v>
      </c>
    </row>
    <row r="34" spans="1:4" ht="0.75" customHeight="1">
      <c r="A34">
        <v>86</v>
      </c>
      <c r="B34" t="s">
        <v>45</v>
      </c>
      <c r="D34">
        <v>231.2</v>
      </c>
    </row>
    <row r="35" spans="1:4" ht="0.75" customHeight="1">
      <c r="A35">
        <v>144</v>
      </c>
      <c r="B35" t="s">
        <v>46</v>
      </c>
      <c r="D35">
        <v>177.4</v>
      </c>
    </row>
    <row r="36" spans="1:4" ht="0.75" customHeight="1">
      <c r="A36">
        <v>297</v>
      </c>
      <c r="B36" t="s">
        <v>47</v>
      </c>
      <c r="D36">
        <v>190.8</v>
      </c>
    </row>
    <row r="37" spans="1:4" ht="0.75" customHeight="1">
      <c r="A37">
        <v>210</v>
      </c>
      <c r="B37" t="s">
        <v>48</v>
      </c>
      <c r="D37">
        <v>180.4</v>
      </c>
    </row>
    <row r="38" spans="1:4" ht="0.75" customHeight="1">
      <c r="A38">
        <v>214</v>
      </c>
      <c r="B38" t="s">
        <v>49</v>
      </c>
      <c r="D38">
        <v>189.6</v>
      </c>
    </row>
    <row r="39" spans="1:4" ht="0.75" customHeight="1">
      <c r="A39">
        <v>347</v>
      </c>
      <c r="B39" t="s">
        <v>50</v>
      </c>
      <c r="D39">
        <v>190.2</v>
      </c>
    </row>
    <row r="40" spans="1:4" ht="0.75" customHeight="1">
      <c r="A40">
        <v>91</v>
      </c>
      <c r="B40" t="s">
        <v>51</v>
      </c>
      <c r="D40">
        <v>242.4</v>
      </c>
    </row>
    <row r="41" spans="1:4" ht="0.75" customHeight="1">
      <c r="A41">
        <v>181</v>
      </c>
      <c r="B41" t="s">
        <v>52</v>
      </c>
      <c r="D41">
        <v>231.8</v>
      </c>
    </row>
    <row r="42" spans="1:4" ht="0.75" customHeight="1">
      <c r="A42">
        <v>338</v>
      </c>
      <c r="B42" t="s">
        <v>53</v>
      </c>
      <c r="D42">
        <v>208.6</v>
      </c>
    </row>
    <row r="43" spans="1:4" ht="0.75" customHeight="1">
      <c r="A43">
        <v>216</v>
      </c>
      <c r="B43" t="s">
        <v>54</v>
      </c>
      <c r="D43">
        <v>234.2</v>
      </c>
    </row>
    <row r="44" spans="1:4" ht="0.75" customHeight="1">
      <c r="A44">
        <v>150</v>
      </c>
      <c r="B44" t="s">
        <v>55</v>
      </c>
      <c r="D44">
        <v>234.6</v>
      </c>
    </row>
    <row r="45" spans="1:4" ht="0.75" customHeight="1">
      <c r="A45">
        <v>68</v>
      </c>
      <c r="B45" t="s">
        <v>56</v>
      </c>
      <c r="D45">
        <v>195.2</v>
      </c>
    </row>
    <row r="46" spans="1:4" ht="0.75" customHeight="1">
      <c r="A46">
        <v>152</v>
      </c>
      <c r="B46" t="s">
        <v>57</v>
      </c>
      <c r="D46">
        <v>190.6</v>
      </c>
    </row>
    <row r="47" spans="1:4" ht="0.75" customHeight="1">
      <c r="A47">
        <v>4</v>
      </c>
      <c r="B47" t="s">
        <v>58</v>
      </c>
      <c r="D47">
        <v>184.8</v>
      </c>
    </row>
    <row r="48" spans="1:4" ht="0.75" customHeight="1">
      <c r="A48">
        <v>89</v>
      </c>
      <c r="B48" t="s">
        <v>59</v>
      </c>
      <c r="D48">
        <v>118</v>
      </c>
    </row>
    <row r="49" spans="1:4" ht="0.75" customHeight="1">
      <c r="A49">
        <v>212</v>
      </c>
      <c r="B49" t="s">
        <v>60</v>
      </c>
      <c r="D49">
        <v>92.6</v>
      </c>
    </row>
    <row r="50" spans="1:4" ht="0.75" customHeight="1">
      <c r="A50">
        <v>189</v>
      </c>
      <c r="B50" t="s">
        <v>61</v>
      </c>
      <c r="D50">
        <v>105</v>
      </c>
    </row>
    <row r="51" spans="1:4" ht="0.75" customHeight="1">
      <c r="A51">
        <v>292</v>
      </c>
      <c r="B51" t="s">
        <v>62</v>
      </c>
      <c r="D51">
        <v>129.2</v>
      </c>
    </row>
    <row r="52" spans="1:4" ht="0.75" customHeight="1">
      <c r="A52">
        <v>25</v>
      </c>
      <c r="B52" t="s">
        <v>63</v>
      </c>
      <c r="D52">
        <v>157.2</v>
      </c>
    </row>
    <row r="53" spans="1:4" ht="0.75" customHeight="1">
      <c r="A53">
        <v>302</v>
      </c>
      <c r="B53" t="s">
        <v>64</v>
      </c>
      <c r="D53">
        <v>161.4</v>
      </c>
    </row>
    <row r="54" spans="1:4" ht="0.75" customHeight="1">
      <c r="A54">
        <v>363</v>
      </c>
      <c r="B54" t="s">
        <v>65</v>
      </c>
      <c r="D54">
        <v>204</v>
      </c>
    </row>
    <row r="55" spans="1:4" ht="0.75" customHeight="1">
      <c r="A55">
        <v>290</v>
      </c>
      <c r="B55" t="s">
        <v>66</v>
      </c>
      <c r="D55">
        <v>234.2</v>
      </c>
    </row>
    <row r="56" spans="1:4" ht="0.75" customHeight="1">
      <c r="A56">
        <v>57</v>
      </c>
      <c r="B56" t="s">
        <v>67</v>
      </c>
      <c r="D56">
        <v>254.4</v>
      </c>
    </row>
    <row r="57" spans="1:4" ht="0.75" customHeight="1">
      <c r="A57">
        <v>236</v>
      </c>
      <c r="B57" t="s">
        <v>68</v>
      </c>
      <c r="D57">
        <v>207.4</v>
      </c>
    </row>
    <row r="58" spans="1:4" ht="0.75" customHeight="1">
      <c r="A58">
        <v>179</v>
      </c>
      <c r="B58" t="s">
        <v>69</v>
      </c>
      <c r="D58">
        <v>249.6</v>
      </c>
    </row>
    <row r="59" spans="1:4" ht="0.75" customHeight="1">
      <c r="A59">
        <v>365</v>
      </c>
      <c r="B59" t="s">
        <v>70</v>
      </c>
      <c r="D59">
        <v>225</v>
      </c>
    </row>
    <row r="60" spans="1:4" ht="0.75" customHeight="1">
      <c r="A60">
        <v>205</v>
      </c>
      <c r="B60" t="s">
        <v>71</v>
      </c>
      <c r="D60">
        <v>225.4</v>
      </c>
    </row>
    <row r="61" spans="1:4" ht="0.75" customHeight="1">
      <c r="A61">
        <v>299</v>
      </c>
      <c r="B61" t="s">
        <v>72</v>
      </c>
      <c r="D61">
        <v>208.4</v>
      </c>
    </row>
    <row r="62" spans="1:4" ht="0.75" customHeight="1">
      <c r="A62">
        <v>285</v>
      </c>
      <c r="B62" t="s">
        <v>73</v>
      </c>
      <c r="D62">
        <v>256.8</v>
      </c>
    </row>
    <row r="63" spans="1:4" ht="0.75" customHeight="1">
      <c r="A63">
        <v>108</v>
      </c>
      <c r="B63" t="s">
        <v>74</v>
      </c>
      <c r="D63">
        <v>266.6</v>
      </c>
    </row>
    <row r="64" spans="1:4" ht="0.75" customHeight="1">
      <c r="A64">
        <v>29</v>
      </c>
      <c r="B64" t="s">
        <v>75</v>
      </c>
      <c r="D64">
        <v>252.4</v>
      </c>
    </row>
    <row r="65" spans="1:4" ht="0.75" customHeight="1">
      <c r="A65">
        <v>267</v>
      </c>
      <c r="B65" t="s">
        <v>76</v>
      </c>
      <c r="D65">
        <v>185.2</v>
      </c>
    </row>
    <row r="66" spans="1:4" ht="0.75" customHeight="1">
      <c r="A66">
        <v>275</v>
      </c>
      <c r="B66" t="s">
        <v>77</v>
      </c>
      <c r="D66">
        <v>197.6</v>
      </c>
    </row>
    <row r="67" spans="1:4" ht="0.75" customHeight="1">
      <c r="A67">
        <v>293</v>
      </c>
      <c r="B67" t="s">
        <v>78</v>
      </c>
      <c r="D67">
        <v>192.8</v>
      </c>
    </row>
    <row r="68" spans="1:4" ht="0.75" customHeight="1">
      <c r="A68">
        <v>139</v>
      </c>
      <c r="B68" t="s">
        <v>79</v>
      </c>
      <c r="D68">
        <v>194.4</v>
      </c>
    </row>
    <row r="69" spans="1:4" ht="0.75" customHeight="1">
      <c r="A69">
        <v>122</v>
      </c>
      <c r="B69" t="s">
        <v>80</v>
      </c>
      <c r="D69">
        <v>200.6</v>
      </c>
    </row>
    <row r="70" spans="1:4" ht="0.75" customHeight="1">
      <c r="A70">
        <v>213</v>
      </c>
      <c r="B70" t="s">
        <v>81</v>
      </c>
      <c r="D70">
        <v>219.2</v>
      </c>
    </row>
    <row r="71" spans="1:4" ht="0.75" customHeight="1">
      <c r="A71">
        <v>317</v>
      </c>
      <c r="B71" t="s">
        <v>82</v>
      </c>
      <c r="D71">
        <v>208.4</v>
      </c>
    </row>
    <row r="72" spans="1:4" ht="0.75" customHeight="1">
      <c r="A72">
        <v>323</v>
      </c>
      <c r="B72" t="s">
        <v>83</v>
      </c>
      <c r="D72">
        <v>216.8</v>
      </c>
    </row>
    <row r="73" spans="1:4" ht="0.75" customHeight="1">
      <c r="A73">
        <v>136</v>
      </c>
      <c r="B73" t="s">
        <v>84</v>
      </c>
      <c r="D73">
        <v>222.8</v>
      </c>
    </row>
    <row r="74" spans="1:4" ht="0.75" customHeight="1">
      <c r="A74">
        <v>300</v>
      </c>
      <c r="B74" t="s">
        <v>85</v>
      </c>
      <c r="D74">
        <v>222.2</v>
      </c>
    </row>
    <row r="75" spans="1:4" ht="0.75" customHeight="1">
      <c r="A75">
        <v>259</v>
      </c>
      <c r="B75" t="s">
        <v>86</v>
      </c>
      <c r="D75">
        <v>257.8</v>
      </c>
    </row>
    <row r="76" spans="1:4" ht="0.75" customHeight="1">
      <c r="A76">
        <v>354</v>
      </c>
      <c r="B76" t="s">
        <v>87</v>
      </c>
      <c r="D76">
        <v>267</v>
      </c>
    </row>
    <row r="77" spans="1:4" ht="0.75" customHeight="1">
      <c r="A77">
        <v>169</v>
      </c>
      <c r="B77" t="s">
        <v>88</v>
      </c>
      <c r="D77">
        <v>274.4</v>
      </c>
    </row>
    <row r="78" spans="1:4" ht="0.75" customHeight="1">
      <c r="A78">
        <v>166</v>
      </c>
      <c r="B78" t="s">
        <v>89</v>
      </c>
      <c r="D78">
        <v>243.6</v>
      </c>
    </row>
    <row r="79" spans="1:4" ht="0.75" customHeight="1">
      <c r="A79">
        <v>33</v>
      </c>
      <c r="B79" t="s">
        <v>90</v>
      </c>
      <c r="D79">
        <v>249.6</v>
      </c>
    </row>
    <row r="80" spans="1:4" ht="0.75" customHeight="1">
      <c r="A80">
        <v>332</v>
      </c>
      <c r="B80" t="s">
        <v>91</v>
      </c>
      <c r="D80">
        <v>196.2</v>
      </c>
    </row>
    <row r="81" spans="1:4" ht="0.75" customHeight="1">
      <c r="A81">
        <v>200</v>
      </c>
      <c r="B81" t="s">
        <v>92</v>
      </c>
      <c r="D81">
        <v>210.8</v>
      </c>
    </row>
    <row r="82" spans="1:4" ht="0.75" customHeight="1">
      <c r="A82">
        <v>239</v>
      </c>
      <c r="B82" t="s">
        <v>93</v>
      </c>
      <c r="D82">
        <v>180</v>
      </c>
    </row>
    <row r="83" spans="1:4" ht="0.75" customHeight="1">
      <c r="A83">
        <v>334</v>
      </c>
      <c r="B83" t="s">
        <v>94</v>
      </c>
      <c r="D83">
        <v>194</v>
      </c>
    </row>
    <row r="84" spans="1:4" ht="0.75" customHeight="1">
      <c r="A84">
        <v>265</v>
      </c>
      <c r="B84" t="s">
        <v>95</v>
      </c>
      <c r="D84">
        <v>227.6</v>
      </c>
    </row>
    <row r="85" spans="1:4" ht="0.75" customHeight="1">
      <c r="A85">
        <v>256</v>
      </c>
      <c r="B85" t="s">
        <v>96</v>
      </c>
      <c r="D85">
        <v>274</v>
      </c>
    </row>
    <row r="86" spans="1:4" ht="0.75" customHeight="1">
      <c r="A86">
        <v>258</v>
      </c>
      <c r="B86" t="s">
        <v>97</v>
      </c>
      <c r="D86">
        <v>258.8</v>
      </c>
    </row>
    <row r="87" spans="1:4" ht="0.75" customHeight="1">
      <c r="A87">
        <v>343</v>
      </c>
      <c r="B87" t="s">
        <v>98</v>
      </c>
      <c r="D87">
        <v>270.4</v>
      </c>
    </row>
    <row r="88" spans="1:4" ht="0.75" customHeight="1">
      <c r="A88">
        <v>170</v>
      </c>
      <c r="B88" t="s">
        <v>99</v>
      </c>
      <c r="D88">
        <v>291.2</v>
      </c>
    </row>
    <row r="89" spans="1:4" ht="0.75" customHeight="1">
      <c r="A89">
        <v>268</v>
      </c>
      <c r="B89" t="s">
        <v>100</v>
      </c>
      <c r="D89">
        <v>258.4</v>
      </c>
    </row>
    <row r="90" spans="1:4" ht="0.75" customHeight="1">
      <c r="A90">
        <v>223</v>
      </c>
      <c r="B90" t="s">
        <v>101</v>
      </c>
      <c r="D90">
        <v>259</v>
      </c>
    </row>
    <row r="91" spans="1:4" ht="0.75" customHeight="1">
      <c r="A91">
        <v>362</v>
      </c>
      <c r="B91" t="s">
        <v>102</v>
      </c>
      <c r="D91">
        <v>252.4</v>
      </c>
    </row>
    <row r="92" spans="1:4" ht="0.75" customHeight="1">
      <c r="A92">
        <v>217</v>
      </c>
      <c r="B92" t="s">
        <v>103</v>
      </c>
      <c r="D92">
        <v>273.2</v>
      </c>
    </row>
    <row r="93" spans="1:4" ht="0.75" customHeight="1">
      <c r="A93">
        <v>30</v>
      </c>
      <c r="B93" t="s">
        <v>104</v>
      </c>
      <c r="D93">
        <v>248</v>
      </c>
    </row>
    <row r="94" spans="1:4" ht="0.75" customHeight="1">
      <c r="A94">
        <v>32</v>
      </c>
      <c r="B94" t="s">
        <v>105</v>
      </c>
      <c r="D94">
        <v>220</v>
      </c>
    </row>
    <row r="95" spans="1:4" ht="0.75" customHeight="1">
      <c r="A95">
        <v>271</v>
      </c>
      <c r="B95" t="s">
        <v>106</v>
      </c>
      <c r="D95">
        <v>172.8</v>
      </c>
    </row>
    <row r="96" spans="1:4" ht="0.75" customHeight="1">
      <c r="A96">
        <v>83</v>
      </c>
      <c r="B96" t="s">
        <v>107</v>
      </c>
      <c r="D96">
        <v>182.4</v>
      </c>
    </row>
    <row r="97" spans="1:4" ht="0.75" customHeight="1">
      <c r="A97">
        <v>81</v>
      </c>
      <c r="B97" t="s">
        <v>108</v>
      </c>
      <c r="D97">
        <v>126.6</v>
      </c>
    </row>
    <row r="98" spans="1:4" ht="0.75" customHeight="1">
      <c r="A98">
        <v>269</v>
      </c>
      <c r="B98" t="s">
        <v>109</v>
      </c>
      <c r="D98">
        <v>99.4</v>
      </c>
    </row>
    <row r="99" spans="1:4" ht="0.75" customHeight="1">
      <c r="A99">
        <v>253</v>
      </c>
      <c r="B99" t="s">
        <v>110</v>
      </c>
      <c r="D99">
        <v>147.2</v>
      </c>
    </row>
    <row r="100" spans="1:4" ht="0.75" customHeight="1">
      <c r="A100">
        <v>147</v>
      </c>
      <c r="B100" t="s">
        <v>111</v>
      </c>
      <c r="D100">
        <v>191.4</v>
      </c>
    </row>
    <row r="101" spans="1:4" ht="0.75" customHeight="1">
      <c r="A101">
        <v>312</v>
      </c>
      <c r="B101" t="s">
        <v>112</v>
      </c>
      <c r="D101">
        <v>166.6</v>
      </c>
    </row>
    <row r="102" spans="1:4" ht="0.75" customHeight="1">
      <c r="A102">
        <v>219</v>
      </c>
      <c r="B102" t="s">
        <v>113</v>
      </c>
      <c r="D102">
        <v>212.4</v>
      </c>
    </row>
    <row r="103" spans="1:4" ht="0.75" customHeight="1">
      <c r="A103">
        <v>218</v>
      </c>
      <c r="B103" t="s">
        <v>114</v>
      </c>
      <c r="D103">
        <v>240</v>
      </c>
    </row>
    <row r="104" spans="1:4" ht="0.75" customHeight="1">
      <c r="A104">
        <v>14</v>
      </c>
      <c r="B104" t="s">
        <v>115</v>
      </c>
      <c r="D104">
        <v>229.8</v>
      </c>
    </row>
    <row r="105" spans="1:4" ht="0.75" customHeight="1">
      <c r="A105">
        <v>346</v>
      </c>
      <c r="B105" t="s">
        <v>116</v>
      </c>
      <c r="D105">
        <v>182</v>
      </c>
    </row>
    <row r="106" spans="1:4" ht="0.75" customHeight="1">
      <c r="A106">
        <v>124</v>
      </c>
      <c r="B106" t="s">
        <v>117</v>
      </c>
      <c r="D106">
        <v>221.8</v>
      </c>
    </row>
    <row r="107" spans="1:4" ht="0.75" customHeight="1">
      <c r="A107">
        <v>231</v>
      </c>
      <c r="B107" t="s">
        <v>118</v>
      </c>
      <c r="D107">
        <v>184.2</v>
      </c>
    </row>
    <row r="108" spans="1:4" ht="0.75" customHeight="1">
      <c r="A108">
        <v>273</v>
      </c>
      <c r="B108" t="s">
        <v>119</v>
      </c>
      <c r="D108">
        <v>186.6</v>
      </c>
    </row>
    <row r="109" spans="1:4" ht="0.75" customHeight="1">
      <c r="A109">
        <v>148</v>
      </c>
      <c r="B109" t="s">
        <v>120</v>
      </c>
      <c r="D109">
        <v>197.6</v>
      </c>
    </row>
    <row r="110" spans="1:4" ht="0.75" customHeight="1">
      <c r="A110">
        <v>260</v>
      </c>
      <c r="B110" t="s">
        <v>121</v>
      </c>
      <c r="D110">
        <v>224.4</v>
      </c>
    </row>
    <row r="111" spans="1:4" ht="0.75" customHeight="1">
      <c r="A111">
        <v>90</v>
      </c>
      <c r="B111" t="s">
        <v>122</v>
      </c>
      <c r="D111">
        <v>207.2</v>
      </c>
    </row>
    <row r="112" spans="1:4" ht="0.75" customHeight="1">
      <c r="A112">
        <v>336</v>
      </c>
      <c r="B112" t="s">
        <v>123</v>
      </c>
      <c r="D112">
        <v>200.4</v>
      </c>
    </row>
    <row r="113" spans="1:4" ht="0.75" customHeight="1">
      <c r="A113">
        <v>345</v>
      </c>
      <c r="B113" t="s">
        <v>124</v>
      </c>
      <c r="D113">
        <v>221.4</v>
      </c>
    </row>
    <row r="114" spans="1:4" ht="0.75" customHeight="1">
      <c r="A114">
        <v>62</v>
      </c>
      <c r="B114" t="s">
        <v>125</v>
      </c>
      <c r="D114">
        <v>235.8</v>
      </c>
    </row>
    <row r="115" spans="1:4" ht="0.75" customHeight="1">
      <c r="A115">
        <v>316</v>
      </c>
      <c r="B115" t="s">
        <v>126</v>
      </c>
      <c r="D115">
        <v>218.6</v>
      </c>
    </row>
    <row r="116" spans="1:4" ht="0.75" customHeight="1">
      <c r="A116">
        <v>252</v>
      </c>
      <c r="B116" t="s">
        <v>127</v>
      </c>
      <c r="D116">
        <v>229.8</v>
      </c>
    </row>
    <row r="117" spans="1:4" ht="0.75" customHeight="1">
      <c r="A117">
        <v>2</v>
      </c>
      <c r="B117" t="s">
        <v>128</v>
      </c>
      <c r="D117">
        <v>262.2</v>
      </c>
    </row>
    <row r="118" spans="1:4" ht="0.75" customHeight="1">
      <c r="A118">
        <v>351</v>
      </c>
      <c r="B118" t="s">
        <v>129</v>
      </c>
      <c r="D118">
        <v>195.4</v>
      </c>
    </row>
    <row r="119" spans="1:4" ht="0.75" customHeight="1">
      <c r="A119">
        <v>340</v>
      </c>
      <c r="B119" t="s">
        <v>130</v>
      </c>
      <c r="D119">
        <v>196.6</v>
      </c>
    </row>
    <row r="120" spans="1:4" ht="0.75" customHeight="1">
      <c r="A120">
        <v>74</v>
      </c>
      <c r="B120" t="s">
        <v>131</v>
      </c>
      <c r="D120">
        <v>252.2</v>
      </c>
    </row>
    <row r="121" spans="1:4" ht="0.75" customHeight="1">
      <c r="A121">
        <v>262</v>
      </c>
      <c r="B121" t="s">
        <v>132</v>
      </c>
      <c r="D121">
        <v>203.8</v>
      </c>
    </row>
    <row r="122" spans="1:4" ht="0.75" customHeight="1">
      <c r="A122">
        <v>191</v>
      </c>
      <c r="B122" t="s">
        <v>133</v>
      </c>
      <c r="D122">
        <v>205.8</v>
      </c>
    </row>
    <row r="123" spans="1:4" ht="0.75" customHeight="1">
      <c r="A123">
        <v>208</v>
      </c>
      <c r="B123" t="s">
        <v>134</v>
      </c>
      <c r="D123">
        <v>243.6</v>
      </c>
    </row>
    <row r="124" spans="1:4" ht="0.75" customHeight="1">
      <c r="A124">
        <v>330</v>
      </c>
      <c r="B124" t="s">
        <v>135</v>
      </c>
      <c r="D124">
        <v>215</v>
      </c>
    </row>
    <row r="125" spans="1:4" ht="0.75" customHeight="1">
      <c r="A125">
        <v>298</v>
      </c>
      <c r="B125" t="s">
        <v>136</v>
      </c>
      <c r="D125">
        <v>213</v>
      </c>
    </row>
    <row r="126" spans="1:4" ht="0.75" customHeight="1">
      <c r="A126">
        <v>40</v>
      </c>
      <c r="B126" t="s">
        <v>137</v>
      </c>
      <c r="D126">
        <v>257.8</v>
      </c>
    </row>
    <row r="127" spans="1:4" ht="0.75" customHeight="1">
      <c r="A127">
        <v>276</v>
      </c>
      <c r="B127" t="s">
        <v>138</v>
      </c>
      <c r="D127">
        <v>213.4</v>
      </c>
    </row>
    <row r="128" spans="1:4" ht="0.75" customHeight="1">
      <c r="A128">
        <v>364</v>
      </c>
      <c r="B128" t="s">
        <v>139</v>
      </c>
      <c r="D128">
        <v>230.4</v>
      </c>
    </row>
    <row r="129" spans="1:4" ht="0.75" customHeight="1">
      <c r="A129">
        <v>155</v>
      </c>
      <c r="B129" t="s">
        <v>140</v>
      </c>
      <c r="D129">
        <v>261.6</v>
      </c>
    </row>
    <row r="130" spans="1:4" ht="0.75" customHeight="1">
      <c r="A130">
        <v>35</v>
      </c>
      <c r="B130" t="s">
        <v>141</v>
      </c>
      <c r="D130">
        <v>226.6</v>
      </c>
    </row>
    <row r="131" spans="1:4" ht="0.75" customHeight="1">
      <c r="A131">
        <v>321</v>
      </c>
      <c r="B131" t="s">
        <v>142</v>
      </c>
      <c r="D131">
        <v>174</v>
      </c>
    </row>
    <row r="132" spans="1:4" ht="0.75" customHeight="1">
      <c r="A132">
        <v>197</v>
      </c>
      <c r="B132" t="s">
        <v>143</v>
      </c>
      <c r="D132">
        <v>230.2</v>
      </c>
    </row>
    <row r="133" spans="1:4" ht="0.75" customHeight="1">
      <c r="A133">
        <v>65</v>
      </c>
      <c r="B133" t="s">
        <v>144</v>
      </c>
      <c r="D133">
        <v>214.4</v>
      </c>
    </row>
    <row r="134" spans="1:4" ht="0.75" customHeight="1">
      <c r="A134">
        <v>37</v>
      </c>
      <c r="B134" t="s">
        <v>145</v>
      </c>
      <c r="D134">
        <v>154.6</v>
      </c>
    </row>
    <row r="135" spans="1:4" ht="0.75" customHeight="1">
      <c r="A135">
        <v>133</v>
      </c>
      <c r="B135" t="s">
        <v>146</v>
      </c>
      <c r="D135">
        <v>131</v>
      </c>
    </row>
    <row r="136" spans="1:4" ht="0.75" customHeight="1">
      <c r="A136">
        <v>295</v>
      </c>
      <c r="B136" t="s">
        <v>147</v>
      </c>
      <c r="D136">
        <v>150.6</v>
      </c>
    </row>
    <row r="137" spans="1:4" ht="0.75" customHeight="1">
      <c r="A137">
        <v>178</v>
      </c>
      <c r="B137" t="s">
        <v>148</v>
      </c>
      <c r="D137">
        <v>145.4</v>
      </c>
    </row>
    <row r="138" spans="1:4" ht="0.75" customHeight="1">
      <c r="A138">
        <v>130</v>
      </c>
      <c r="B138" t="s">
        <v>149</v>
      </c>
      <c r="D138">
        <v>141.6</v>
      </c>
    </row>
    <row r="139" spans="1:4" ht="0.75" customHeight="1">
      <c r="A139">
        <v>55</v>
      </c>
      <c r="B139" t="s">
        <v>150</v>
      </c>
      <c r="D139">
        <v>154.6</v>
      </c>
    </row>
    <row r="140" spans="1:4" ht="0.75" customHeight="1">
      <c r="A140">
        <v>112</v>
      </c>
      <c r="B140" t="s">
        <v>151</v>
      </c>
      <c r="D140">
        <v>158.2</v>
      </c>
    </row>
    <row r="141" spans="1:4" ht="0.75" customHeight="1">
      <c r="A141">
        <v>278</v>
      </c>
      <c r="B141" t="s">
        <v>152</v>
      </c>
      <c r="D141">
        <v>154</v>
      </c>
    </row>
    <row r="142" spans="1:4" ht="0.75" customHeight="1">
      <c r="A142">
        <v>75</v>
      </c>
      <c r="B142" t="s">
        <v>153</v>
      </c>
      <c r="D142">
        <v>150.6</v>
      </c>
    </row>
    <row r="143" spans="1:4" ht="0.75" customHeight="1">
      <c r="A143">
        <v>183</v>
      </c>
      <c r="B143" t="s">
        <v>154</v>
      </c>
      <c r="D143">
        <v>130</v>
      </c>
    </row>
    <row r="144" spans="1:4" ht="0.75" customHeight="1">
      <c r="A144">
        <v>250</v>
      </c>
      <c r="B144" t="s">
        <v>155</v>
      </c>
      <c r="D144">
        <v>140.6</v>
      </c>
    </row>
    <row r="145" spans="1:4" ht="0.75" customHeight="1">
      <c r="A145">
        <v>326</v>
      </c>
      <c r="B145" t="s">
        <v>156</v>
      </c>
      <c r="D145">
        <v>179.6</v>
      </c>
    </row>
    <row r="146" spans="1:4" ht="0.75" customHeight="1">
      <c r="A146">
        <v>319</v>
      </c>
      <c r="B146" t="s">
        <v>157</v>
      </c>
      <c r="D146">
        <v>222.4</v>
      </c>
    </row>
    <row r="147" spans="1:4" ht="0.75" customHeight="1">
      <c r="A147">
        <v>31</v>
      </c>
      <c r="B147" t="s">
        <v>158</v>
      </c>
      <c r="D147">
        <v>230.6</v>
      </c>
    </row>
    <row r="148" spans="1:4" ht="0.75" customHeight="1">
      <c r="A148">
        <v>361</v>
      </c>
      <c r="B148" t="s">
        <v>159</v>
      </c>
      <c r="D148">
        <v>221.8</v>
      </c>
    </row>
    <row r="149" spans="1:4" ht="0.75" customHeight="1">
      <c r="A149">
        <v>357</v>
      </c>
      <c r="B149" t="s">
        <v>160</v>
      </c>
      <c r="D149">
        <v>257.4</v>
      </c>
    </row>
    <row r="150" spans="1:4" ht="0.75" customHeight="1">
      <c r="A150">
        <v>296</v>
      </c>
      <c r="B150" t="s">
        <v>161</v>
      </c>
      <c r="D150">
        <v>278.8</v>
      </c>
    </row>
    <row r="151" spans="1:4" ht="0.75" customHeight="1">
      <c r="A151">
        <v>308</v>
      </c>
      <c r="B151" t="s">
        <v>162</v>
      </c>
      <c r="D151">
        <v>272.8</v>
      </c>
    </row>
    <row r="152" spans="1:4" ht="0.75" customHeight="1">
      <c r="A152">
        <v>226</v>
      </c>
      <c r="B152" t="s">
        <v>163</v>
      </c>
      <c r="D152">
        <v>270.6</v>
      </c>
    </row>
    <row r="153" spans="1:4" ht="0.75" customHeight="1">
      <c r="A153">
        <v>103</v>
      </c>
      <c r="B153" t="s">
        <v>164</v>
      </c>
      <c r="D153">
        <v>309.6</v>
      </c>
    </row>
    <row r="154" spans="1:4" ht="0.75" customHeight="1">
      <c r="A154">
        <v>313</v>
      </c>
      <c r="B154" t="s">
        <v>165</v>
      </c>
      <c r="D154">
        <v>258</v>
      </c>
    </row>
    <row r="155" spans="1:4" ht="0.75" customHeight="1">
      <c r="A155">
        <v>249</v>
      </c>
      <c r="B155" t="s">
        <v>166</v>
      </c>
      <c r="D155">
        <v>249.2</v>
      </c>
    </row>
    <row r="156" spans="1:4" ht="0.75" customHeight="1">
      <c r="A156">
        <v>228</v>
      </c>
      <c r="B156" t="s">
        <v>167</v>
      </c>
      <c r="D156">
        <v>239.8</v>
      </c>
    </row>
    <row r="157" spans="1:4" ht="0.75" customHeight="1">
      <c r="A157">
        <v>301</v>
      </c>
      <c r="B157" t="s">
        <v>168</v>
      </c>
      <c r="D157">
        <v>223.8</v>
      </c>
    </row>
    <row r="158" spans="1:4" ht="0.75" customHeight="1">
      <c r="A158">
        <v>20</v>
      </c>
      <c r="B158" t="s">
        <v>169</v>
      </c>
      <c r="D158">
        <v>238.8</v>
      </c>
    </row>
    <row r="159" spans="1:4" ht="0.75" customHeight="1">
      <c r="A159">
        <v>28</v>
      </c>
      <c r="B159" t="s">
        <v>170</v>
      </c>
      <c r="D159">
        <v>222.2</v>
      </c>
    </row>
    <row r="160" spans="1:4" ht="0.75" customHeight="1">
      <c r="A160">
        <v>110</v>
      </c>
      <c r="B160" t="s">
        <v>171</v>
      </c>
      <c r="D160">
        <v>165.2</v>
      </c>
    </row>
    <row r="161" spans="1:4" ht="0.75" customHeight="1">
      <c r="A161">
        <v>85</v>
      </c>
      <c r="B161" t="s">
        <v>172</v>
      </c>
      <c r="D161">
        <v>137.4</v>
      </c>
    </row>
    <row r="162" spans="1:4" ht="0.75" customHeight="1">
      <c r="A162">
        <v>366</v>
      </c>
      <c r="B162" t="s">
        <v>173</v>
      </c>
      <c r="D162">
        <v>108.8</v>
      </c>
    </row>
    <row r="163" spans="1:4" ht="0.75" customHeight="1">
      <c r="A163">
        <v>335</v>
      </c>
      <c r="B163" t="s">
        <v>174</v>
      </c>
      <c r="D163">
        <v>121.8</v>
      </c>
    </row>
    <row r="164" spans="1:4" ht="0.75" customHeight="1">
      <c r="A164">
        <v>206</v>
      </c>
      <c r="B164" t="s">
        <v>175</v>
      </c>
      <c r="D164">
        <v>184.8</v>
      </c>
    </row>
    <row r="165" spans="1:4" ht="0.75" customHeight="1">
      <c r="A165">
        <v>134</v>
      </c>
      <c r="B165" t="s">
        <v>176</v>
      </c>
      <c r="D165">
        <v>220.4</v>
      </c>
    </row>
    <row r="166" spans="1:4" ht="0.75" customHeight="1">
      <c r="A166">
        <v>272</v>
      </c>
      <c r="B166" t="s">
        <v>177</v>
      </c>
      <c r="D166">
        <v>225.2</v>
      </c>
    </row>
    <row r="167" spans="1:4" ht="0.75" customHeight="1">
      <c r="A167">
        <v>69</v>
      </c>
      <c r="B167" t="s">
        <v>178</v>
      </c>
      <c r="D167">
        <v>262.6</v>
      </c>
    </row>
    <row r="168" spans="1:4" ht="0.75" customHeight="1">
      <c r="A168">
        <v>356</v>
      </c>
      <c r="B168" t="s">
        <v>179</v>
      </c>
      <c r="D168">
        <v>203.2</v>
      </c>
    </row>
    <row r="169" spans="1:4" ht="0.75" customHeight="1">
      <c r="A169">
        <v>180</v>
      </c>
      <c r="B169" t="s">
        <v>180</v>
      </c>
      <c r="D169">
        <v>207.4</v>
      </c>
    </row>
    <row r="170" spans="1:4" ht="0.75" customHeight="1">
      <c r="A170">
        <v>274</v>
      </c>
      <c r="B170" t="s">
        <v>181</v>
      </c>
      <c r="D170">
        <v>202.2</v>
      </c>
    </row>
    <row r="171" spans="1:4" ht="0.75" customHeight="1">
      <c r="A171">
        <v>73</v>
      </c>
      <c r="B171" t="s">
        <v>182</v>
      </c>
      <c r="D171">
        <v>230.2</v>
      </c>
    </row>
    <row r="172" spans="1:4" ht="0.75" customHeight="1">
      <c r="A172">
        <v>341</v>
      </c>
      <c r="B172" t="s">
        <v>183</v>
      </c>
      <c r="D172">
        <v>190.4</v>
      </c>
    </row>
    <row r="173" spans="1:4" ht="0.75" customHeight="1">
      <c r="A173">
        <v>104</v>
      </c>
      <c r="B173" t="s">
        <v>184</v>
      </c>
      <c r="D173">
        <v>244.8</v>
      </c>
    </row>
    <row r="174" spans="1:4" ht="0.75" customHeight="1">
      <c r="A174">
        <v>360</v>
      </c>
      <c r="B174" t="s">
        <v>185</v>
      </c>
      <c r="D174">
        <v>194.4</v>
      </c>
    </row>
    <row r="175" spans="1:4" ht="0.75" customHeight="1">
      <c r="A175">
        <v>60</v>
      </c>
      <c r="B175" t="s">
        <v>186</v>
      </c>
      <c r="D175">
        <v>230.4</v>
      </c>
    </row>
    <row r="176" spans="1:4" ht="0.75" customHeight="1">
      <c r="A176">
        <v>247</v>
      </c>
      <c r="B176" t="s">
        <v>187</v>
      </c>
      <c r="D176">
        <v>187.6</v>
      </c>
    </row>
    <row r="177" spans="1:4" ht="0.75" customHeight="1">
      <c r="A177">
        <v>109</v>
      </c>
      <c r="B177" t="s">
        <v>188</v>
      </c>
      <c r="D177">
        <v>222.4</v>
      </c>
    </row>
    <row r="178" spans="1:4" ht="0.75" customHeight="1">
      <c r="A178">
        <v>358</v>
      </c>
      <c r="B178" t="s">
        <v>189</v>
      </c>
      <c r="D178">
        <v>176</v>
      </c>
    </row>
    <row r="179" spans="1:4" ht="0.75" customHeight="1">
      <c r="A179">
        <v>137</v>
      </c>
      <c r="B179" t="s">
        <v>190</v>
      </c>
      <c r="D179">
        <v>226.8</v>
      </c>
    </row>
    <row r="180" spans="1:4" ht="0.75" customHeight="1">
      <c r="A180">
        <v>22</v>
      </c>
      <c r="B180" t="s">
        <v>191</v>
      </c>
      <c r="D180">
        <v>182.2</v>
      </c>
    </row>
    <row r="181" spans="1:4" ht="0.75" customHeight="1">
      <c r="A181">
        <v>64</v>
      </c>
      <c r="B181" t="s">
        <v>192</v>
      </c>
      <c r="D181">
        <v>174.6</v>
      </c>
    </row>
    <row r="182" spans="1:4" ht="0.75" customHeight="1">
      <c r="A182">
        <v>222</v>
      </c>
      <c r="B182" t="s">
        <v>193</v>
      </c>
      <c r="D182">
        <v>138</v>
      </c>
    </row>
    <row r="183" spans="1:4" ht="0.75" customHeight="1">
      <c r="A183">
        <v>353</v>
      </c>
      <c r="B183" t="s">
        <v>194</v>
      </c>
      <c r="D183">
        <v>160.6</v>
      </c>
    </row>
    <row r="184" spans="1:4" ht="0.75" customHeight="1">
      <c r="A184">
        <v>209</v>
      </c>
      <c r="B184" t="s">
        <v>195</v>
      </c>
      <c r="D184">
        <v>159.6</v>
      </c>
    </row>
    <row r="185" spans="1:4" ht="0.75" customHeight="1">
      <c r="A185">
        <v>93</v>
      </c>
      <c r="B185" t="s">
        <v>196</v>
      </c>
      <c r="D185">
        <v>174</v>
      </c>
    </row>
    <row r="186" spans="1:4" ht="0.75" customHeight="1">
      <c r="A186">
        <v>350</v>
      </c>
      <c r="B186" t="s">
        <v>197</v>
      </c>
      <c r="D186">
        <v>188.2</v>
      </c>
    </row>
    <row r="187" spans="1:4" ht="0.75" customHeight="1">
      <c r="A187">
        <v>115</v>
      </c>
      <c r="B187" t="s">
        <v>198</v>
      </c>
      <c r="D187">
        <v>245.4</v>
      </c>
    </row>
    <row r="188" spans="1:4" ht="0.75" customHeight="1">
      <c r="A188">
        <v>279</v>
      </c>
      <c r="B188" t="s">
        <v>199</v>
      </c>
      <c r="D188">
        <v>224</v>
      </c>
    </row>
    <row r="189" spans="1:4" ht="0.75" customHeight="1">
      <c r="A189">
        <v>188</v>
      </c>
      <c r="B189" t="s">
        <v>200</v>
      </c>
      <c r="D189">
        <v>209.2</v>
      </c>
    </row>
    <row r="190" spans="1:4" ht="0.75" customHeight="1">
      <c r="A190">
        <v>327</v>
      </c>
      <c r="B190" t="s">
        <v>201</v>
      </c>
      <c r="D190">
        <v>205</v>
      </c>
    </row>
    <row r="191" spans="1:4" ht="0.75" customHeight="1">
      <c r="A191">
        <v>50</v>
      </c>
      <c r="B191" t="s">
        <v>202</v>
      </c>
      <c r="D191">
        <v>251.8</v>
      </c>
    </row>
    <row r="192" spans="1:4" ht="0.75" customHeight="1">
      <c r="A192">
        <v>13</v>
      </c>
      <c r="B192" t="s">
        <v>203</v>
      </c>
      <c r="D192">
        <v>191.8</v>
      </c>
    </row>
    <row r="193" spans="1:4" ht="0.75" customHeight="1">
      <c r="A193">
        <v>277</v>
      </c>
      <c r="B193" t="s">
        <v>204</v>
      </c>
      <c r="D193">
        <v>171.4</v>
      </c>
    </row>
    <row r="194" spans="1:4" ht="0.75" customHeight="1">
      <c r="A194">
        <v>284</v>
      </c>
      <c r="B194" t="s">
        <v>205</v>
      </c>
      <c r="D194">
        <v>171</v>
      </c>
    </row>
    <row r="195" spans="1:4" ht="0.75" customHeight="1">
      <c r="A195">
        <v>248</v>
      </c>
      <c r="B195" t="s">
        <v>206</v>
      </c>
      <c r="D195">
        <v>190.2</v>
      </c>
    </row>
    <row r="196" spans="1:4" ht="0.75" customHeight="1">
      <c r="A196">
        <v>15</v>
      </c>
      <c r="B196" t="s">
        <v>207</v>
      </c>
      <c r="D196">
        <v>174.4</v>
      </c>
    </row>
    <row r="197" spans="1:4" ht="0.75" customHeight="1">
      <c r="A197">
        <v>42</v>
      </c>
      <c r="B197" t="s">
        <v>208</v>
      </c>
      <c r="D197">
        <v>167.4</v>
      </c>
    </row>
    <row r="198" spans="1:4" ht="0.75" customHeight="1">
      <c r="A198">
        <v>331</v>
      </c>
      <c r="B198" t="s">
        <v>209</v>
      </c>
      <c r="D198">
        <v>173.2</v>
      </c>
    </row>
    <row r="199" spans="1:4" ht="0.75" customHeight="1">
      <c r="A199">
        <v>322</v>
      </c>
      <c r="B199" t="s">
        <v>210</v>
      </c>
      <c r="D199">
        <v>184</v>
      </c>
    </row>
    <row r="200" spans="1:4" ht="0.75" customHeight="1">
      <c r="A200">
        <v>120</v>
      </c>
      <c r="B200" t="s">
        <v>211</v>
      </c>
      <c r="D200">
        <v>191.6</v>
      </c>
    </row>
    <row r="201" spans="1:4" ht="0.75" customHeight="1">
      <c r="A201">
        <v>98</v>
      </c>
      <c r="B201" t="s">
        <v>212</v>
      </c>
      <c r="D201">
        <v>166</v>
      </c>
    </row>
    <row r="202" spans="1:4" ht="0.75" customHeight="1">
      <c r="A202">
        <v>190</v>
      </c>
      <c r="B202" t="s">
        <v>213</v>
      </c>
      <c r="D202">
        <v>182.6</v>
      </c>
    </row>
    <row r="203" spans="1:4" ht="0.75" customHeight="1">
      <c r="A203">
        <v>227</v>
      </c>
      <c r="B203" t="s">
        <v>214</v>
      </c>
      <c r="D203">
        <v>212.2</v>
      </c>
    </row>
    <row r="204" spans="1:4" ht="0.75" customHeight="1">
      <c r="A204">
        <v>187</v>
      </c>
      <c r="B204" t="s">
        <v>215</v>
      </c>
      <c r="D204">
        <v>191.4</v>
      </c>
    </row>
    <row r="205" spans="1:4" ht="0.75" customHeight="1">
      <c r="A205">
        <v>27</v>
      </c>
      <c r="B205" t="s">
        <v>216</v>
      </c>
      <c r="D205">
        <v>164.4</v>
      </c>
    </row>
    <row r="206" spans="1:4" ht="0.75" customHeight="1">
      <c r="A206">
        <v>153</v>
      </c>
      <c r="B206" t="s">
        <v>217</v>
      </c>
      <c r="D206">
        <v>145.8</v>
      </c>
    </row>
    <row r="207" spans="1:4" ht="0.75" customHeight="1">
      <c r="A207">
        <v>172</v>
      </c>
      <c r="B207" t="s">
        <v>218</v>
      </c>
      <c r="D207">
        <v>156.8</v>
      </c>
    </row>
    <row r="208" spans="1:4" ht="0.75" customHeight="1">
      <c r="A208">
        <v>23</v>
      </c>
      <c r="B208" t="s">
        <v>219</v>
      </c>
      <c r="D208">
        <v>153.2</v>
      </c>
    </row>
    <row r="209" spans="1:4" ht="0.75" customHeight="1">
      <c r="A209">
        <v>67</v>
      </c>
      <c r="B209" t="s">
        <v>220</v>
      </c>
      <c r="D209">
        <v>112.4</v>
      </c>
    </row>
    <row r="210" spans="1:4" ht="0.75" customHeight="1">
      <c r="A210">
        <v>303</v>
      </c>
      <c r="B210" t="s">
        <v>221</v>
      </c>
      <c r="D210">
        <v>88.4</v>
      </c>
    </row>
    <row r="211" spans="1:4" ht="0.75" customHeight="1">
      <c r="A211">
        <v>289</v>
      </c>
      <c r="B211" t="s">
        <v>222</v>
      </c>
      <c r="D211">
        <v>143.6</v>
      </c>
    </row>
    <row r="212" spans="1:4" ht="0.75" customHeight="1">
      <c r="A212">
        <v>88</v>
      </c>
      <c r="B212" t="s">
        <v>223</v>
      </c>
      <c r="D212">
        <v>170.8</v>
      </c>
    </row>
    <row r="213" spans="1:4" ht="0.75" customHeight="1">
      <c r="A213">
        <v>270</v>
      </c>
      <c r="B213" t="s">
        <v>224</v>
      </c>
      <c r="D213">
        <v>154</v>
      </c>
    </row>
    <row r="214" spans="1:4" ht="0.75" customHeight="1">
      <c r="A214">
        <v>287</v>
      </c>
      <c r="B214" t="s">
        <v>225</v>
      </c>
      <c r="D214">
        <v>203.4</v>
      </c>
    </row>
    <row r="215" spans="1:4" ht="0.75" customHeight="1">
      <c r="A215">
        <v>193</v>
      </c>
      <c r="B215" t="s">
        <v>226</v>
      </c>
      <c r="D215">
        <v>247.4</v>
      </c>
    </row>
    <row r="216" spans="1:4" ht="0.75" customHeight="1">
      <c r="A216">
        <v>111</v>
      </c>
      <c r="B216" t="s">
        <v>227</v>
      </c>
      <c r="D216">
        <v>225.4</v>
      </c>
    </row>
    <row r="217" spans="1:4" ht="0.75" customHeight="1">
      <c r="A217">
        <v>45</v>
      </c>
      <c r="B217" t="s">
        <v>228</v>
      </c>
      <c r="D217">
        <v>189.8</v>
      </c>
    </row>
    <row r="218" spans="1:4" ht="0.75" customHeight="1">
      <c r="A218">
        <v>261</v>
      </c>
      <c r="B218" t="s">
        <v>229</v>
      </c>
      <c r="D218">
        <v>181.2</v>
      </c>
    </row>
    <row r="219" spans="1:4" ht="0.75" customHeight="1">
      <c r="A219">
        <v>145</v>
      </c>
      <c r="B219" t="s">
        <v>230</v>
      </c>
      <c r="D219">
        <v>179.4</v>
      </c>
    </row>
    <row r="220" spans="1:4" ht="0.75" customHeight="1">
      <c r="A220">
        <v>54</v>
      </c>
      <c r="B220" t="s">
        <v>231</v>
      </c>
      <c r="D220">
        <v>151</v>
      </c>
    </row>
    <row r="221" spans="1:4" ht="0.75" customHeight="1">
      <c r="A221">
        <v>114</v>
      </c>
      <c r="B221" t="s">
        <v>232</v>
      </c>
      <c r="D221">
        <v>123.2</v>
      </c>
    </row>
    <row r="222" spans="1:4" ht="0.75" customHeight="1">
      <c r="A222">
        <v>168</v>
      </c>
      <c r="B222" t="s">
        <v>233</v>
      </c>
      <c r="D222">
        <v>123.8</v>
      </c>
    </row>
    <row r="223" spans="1:4" ht="0.75" customHeight="1">
      <c r="A223">
        <v>48</v>
      </c>
      <c r="B223" t="s">
        <v>234</v>
      </c>
      <c r="D223">
        <v>148.4</v>
      </c>
    </row>
    <row r="224" spans="1:4" ht="0.75" customHeight="1">
      <c r="A224">
        <v>106</v>
      </c>
      <c r="B224" t="s">
        <v>235</v>
      </c>
      <c r="D224">
        <v>105.8</v>
      </c>
    </row>
    <row r="225" spans="1:4" ht="0.75" customHeight="1">
      <c r="A225">
        <v>21</v>
      </c>
      <c r="B225" t="s">
        <v>236</v>
      </c>
      <c r="D225">
        <v>98</v>
      </c>
    </row>
    <row r="226" spans="1:4" ht="0.75" customHeight="1">
      <c r="A226">
        <v>324</v>
      </c>
      <c r="B226" t="s">
        <v>237</v>
      </c>
      <c r="D226">
        <v>91.4</v>
      </c>
    </row>
    <row r="227" spans="1:4" ht="0.75" customHeight="1">
      <c r="A227">
        <v>142</v>
      </c>
      <c r="B227" t="s">
        <v>238</v>
      </c>
      <c r="D227">
        <v>133.4</v>
      </c>
    </row>
    <row r="228" spans="1:4" ht="0.75" customHeight="1">
      <c r="A228">
        <v>307</v>
      </c>
      <c r="B228" t="s">
        <v>239</v>
      </c>
      <c r="D228">
        <v>128.2</v>
      </c>
    </row>
    <row r="229" spans="1:4" ht="0.75" customHeight="1">
      <c r="A229">
        <v>198</v>
      </c>
      <c r="B229" t="s">
        <v>240</v>
      </c>
      <c r="D229">
        <v>180</v>
      </c>
    </row>
    <row r="230" spans="1:4" ht="0.75" customHeight="1">
      <c r="A230">
        <v>102</v>
      </c>
      <c r="B230" t="s">
        <v>241</v>
      </c>
      <c r="D230">
        <v>198.4</v>
      </c>
    </row>
    <row r="231" spans="1:4" ht="0.75" customHeight="1">
      <c r="A231">
        <v>44</v>
      </c>
      <c r="B231" t="s">
        <v>242</v>
      </c>
      <c r="D231">
        <v>214.6</v>
      </c>
    </row>
    <row r="232" spans="1:4" ht="0.75" customHeight="1">
      <c r="A232">
        <v>154</v>
      </c>
      <c r="B232" t="s">
        <v>243</v>
      </c>
      <c r="D232">
        <v>158.6</v>
      </c>
    </row>
    <row r="233" spans="1:4" ht="0.75" customHeight="1">
      <c r="A233">
        <v>141</v>
      </c>
      <c r="B233" t="s">
        <v>244</v>
      </c>
      <c r="D233">
        <v>161</v>
      </c>
    </row>
    <row r="234" spans="1:4" ht="0.75" customHeight="1">
      <c r="A234">
        <v>311</v>
      </c>
      <c r="B234" t="s">
        <v>245</v>
      </c>
      <c r="D234">
        <v>127.8</v>
      </c>
    </row>
    <row r="235" spans="1:4" ht="0.75" customHeight="1">
      <c r="A235">
        <v>344</v>
      </c>
      <c r="B235" t="s">
        <v>246</v>
      </c>
      <c r="D235">
        <v>150.4</v>
      </c>
    </row>
    <row r="236" spans="1:4" ht="0.75" customHeight="1">
      <c r="A236">
        <v>291</v>
      </c>
      <c r="B236" t="s">
        <v>247</v>
      </c>
      <c r="D236">
        <v>198.8</v>
      </c>
    </row>
    <row r="237" spans="1:4" ht="0.75" customHeight="1">
      <c r="A237">
        <v>339</v>
      </c>
      <c r="B237" t="s">
        <v>248</v>
      </c>
      <c r="D237">
        <v>248.2</v>
      </c>
    </row>
    <row r="238" spans="1:4" ht="0.75" customHeight="1">
      <c r="A238">
        <v>116</v>
      </c>
      <c r="B238" t="s">
        <v>249</v>
      </c>
      <c r="D238">
        <v>285.2</v>
      </c>
    </row>
    <row r="239" spans="1:4" ht="0.75" customHeight="1">
      <c r="A239">
        <v>36</v>
      </c>
      <c r="B239" t="s">
        <v>250</v>
      </c>
      <c r="D239">
        <v>280.2</v>
      </c>
    </row>
    <row r="240" spans="1:4" ht="0.75" customHeight="1">
      <c r="A240">
        <v>286</v>
      </c>
      <c r="B240" t="s">
        <v>251</v>
      </c>
      <c r="D240">
        <v>225.2</v>
      </c>
    </row>
    <row r="241" spans="1:4" ht="0.75" customHeight="1">
      <c r="A241">
        <v>245</v>
      </c>
      <c r="B241" t="s">
        <v>252</v>
      </c>
      <c r="D241">
        <v>213.6</v>
      </c>
    </row>
    <row r="242" spans="1:4" ht="0.75" customHeight="1">
      <c r="A242">
        <v>352</v>
      </c>
      <c r="B242" t="s">
        <v>253</v>
      </c>
      <c r="D242">
        <v>204.4</v>
      </c>
    </row>
    <row r="243" spans="1:4" ht="0.75" customHeight="1">
      <c r="A243">
        <v>167</v>
      </c>
      <c r="B243" t="s">
        <v>254</v>
      </c>
      <c r="D243">
        <v>207</v>
      </c>
    </row>
    <row r="244" spans="1:4" ht="0.75" customHeight="1">
      <c r="A244">
        <v>61</v>
      </c>
      <c r="B244" t="s">
        <v>255</v>
      </c>
      <c r="D244">
        <v>217.2</v>
      </c>
    </row>
    <row r="245" spans="1:4" ht="0.75" customHeight="1">
      <c r="A245">
        <v>333</v>
      </c>
      <c r="B245" t="s">
        <v>256</v>
      </c>
      <c r="D245">
        <v>222.2</v>
      </c>
    </row>
    <row r="246" spans="1:4" ht="0.75" customHeight="1">
      <c r="A246">
        <v>11</v>
      </c>
      <c r="B246" t="s">
        <v>257</v>
      </c>
      <c r="D246">
        <v>231.6</v>
      </c>
    </row>
    <row r="247" spans="1:4" ht="0.75" customHeight="1">
      <c r="A247">
        <v>225</v>
      </c>
      <c r="B247" t="s">
        <v>258</v>
      </c>
      <c r="D247">
        <v>184.8</v>
      </c>
    </row>
    <row r="248" spans="1:4" ht="0.75" customHeight="1">
      <c r="A248">
        <v>161</v>
      </c>
      <c r="B248" t="s">
        <v>259</v>
      </c>
      <c r="D248">
        <v>159.4</v>
      </c>
    </row>
    <row r="249" spans="1:4" ht="0.75" customHeight="1">
      <c r="A249">
        <v>49</v>
      </c>
      <c r="B249" t="s">
        <v>260</v>
      </c>
      <c r="D249">
        <v>158.2</v>
      </c>
    </row>
    <row r="250" spans="1:4" ht="0.75" customHeight="1">
      <c r="A250">
        <v>232</v>
      </c>
      <c r="B250" t="s">
        <v>261</v>
      </c>
      <c r="D250">
        <v>155.8</v>
      </c>
    </row>
    <row r="251" spans="1:4" ht="0.75" customHeight="1">
      <c r="A251">
        <v>82</v>
      </c>
      <c r="B251" t="s">
        <v>262</v>
      </c>
      <c r="D251">
        <v>135.6</v>
      </c>
    </row>
    <row r="252" spans="1:4" ht="0.75" customHeight="1">
      <c r="A252">
        <v>6</v>
      </c>
      <c r="B252" t="s">
        <v>263</v>
      </c>
      <c r="D252">
        <v>149.8</v>
      </c>
    </row>
    <row r="253" spans="1:4" ht="0.75" customHeight="1">
      <c r="A253">
        <v>8</v>
      </c>
      <c r="B253" t="s">
        <v>264</v>
      </c>
      <c r="D253">
        <v>106</v>
      </c>
    </row>
    <row r="254" spans="1:4" ht="0.75" customHeight="1">
      <c r="A254">
        <v>184</v>
      </c>
      <c r="B254" t="s">
        <v>265</v>
      </c>
      <c r="D254">
        <v>75.4</v>
      </c>
    </row>
    <row r="255" spans="1:4" ht="0.75" customHeight="1">
      <c r="A255">
        <v>263</v>
      </c>
      <c r="B255" t="s">
        <v>266</v>
      </c>
      <c r="D255">
        <v>102.4</v>
      </c>
    </row>
    <row r="256" spans="1:4" ht="0.75" customHeight="1">
      <c r="A256">
        <v>71</v>
      </c>
      <c r="B256" t="s">
        <v>267</v>
      </c>
      <c r="D256">
        <v>108.6</v>
      </c>
    </row>
    <row r="257" spans="1:4" ht="0.75" customHeight="1">
      <c r="A257">
        <v>158</v>
      </c>
      <c r="B257" t="s">
        <v>268</v>
      </c>
      <c r="D257">
        <v>106.4</v>
      </c>
    </row>
    <row r="258" spans="1:4" ht="0.75" customHeight="1">
      <c r="A258">
        <v>242</v>
      </c>
      <c r="B258" t="s">
        <v>269</v>
      </c>
      <c r="D258">
        <v>136.8</v>
      </c>
    </row>
    <row r="259" spans="1:4" ht="0.75" customHeight="1">
      <c r="A259">
        <v>175</v>
      </c>
      <c r="B259" t="s">
        <v>270</v>
      </c>
      <c r="D259">
        <v>183.6</v>
      </c>
    </row>
    <row r="260" spans="1:4" ht="0.75" customHeight="1">
      <c r="A260">
        <v>1</v>
      </c>
      <c r="B260" t="s">
        <v>271</v>
      </c>
      <c r="D260">
        <v>181.8</v>
      </c>
    </row>
    <row r="261" spans="1:4" ht="0.75" customHeight="1">
      <c r="A261">
        <v>113</v>
      </c>
      <c r="B261" t="s">
        <v>272</v>
      </c>
      <c r="D261">
        <v>129.4</v>
      </c>
    </row>
    <row r="262" spans="1:4" ht="0.75" customHeight="1">
      <c r="A262">
        <v>207</v>
      </c>
      <c r="B262" t="s">
        <v>273</v>
      </c>
      <c r="D262">
        <v>137.8</v>
      </c>
    </row>
    <row r="263" spans="1:4" ht="0.75" customHeight="1">
      <c r="A263">
        <v>255</v>
      </c>
      <c r="B263" t="s">
        <v>274</v>
      </c>
      <c r="D263">
        <v>147.6</v>
      </c>
    </row>
    <row r="264" spans="1:4" ht="0.75" customHeight="1">
      <c r="A264">
        <v>246</v>
      </c>
      <c r="B264" t="s">
        <v>275</v>
      </c>
      <c r="D264">
        <v>150.2</v>
      </c>
    </row>
    <row r="265" spans="1:4" ht="0.75" customHeight="1">
      <c r="A265">
        <v>177</v>
      </c>
      <c r="B265" t="s">
        <v>276</v>
      </c>
      <c r="D265">
        <v>164.4</v>
      </c>
    </row>
    <row r="266" spans="1:4" ht="0.75" customHeight="1">
      <c r="A266">
        <v>63</v>
      </c>
      <c r="B266" t="s">
        <v>277</v>
      </c>
      <c r="D266">
        <v>199.6</v>
      </c>
    </row>
    <row r="267" spans="1:4" ht="0.75" customHeight="1">
      <c r="A267">
        <v>204</v>
      </c>
      <c r="B267" t="s">
        <v>278</v>
      </c>
      <c r="D267">
        <v>189.6</v>
      </c>
    </row>
    <row r="268" spans="1:4" ht="0.75" customHeight="1">
      <c r="A268">
        <v>160</v>
      </c>
      <c r="B268" t="s">
        <v>279</v>
      </c>
      <c r="D268">
        <v>189</v>
      </c>
    </row>
    <row r="269" spans="1:4" ht="0.75" customHeight="1">
      <c r="A269">
        <v>119</v>
      </c>
      <c r="B269" t="s">
        <v>280</v>
      </c>
      <c r="D269">
        <v>170</v>
      </c>
    </row>
    <row r="270" spans="1:4" ht="0.75" customHeight="1">
      <c r="A270">
        <v>195</v>
      </c>
      <c r="B270" t="s">
        <v>281</v>
      </c>
      <c r="D270">
        <v>144.6</v>
      </c>
    </row>
    <row r="271" spans="1:4" ht="0.75" customHeight="1">
      <c r="A271">
        <v>149</v>
      </c>
      <c r="B271" t="s">
        <v>282</v>
      </c>
      <c r="D271">
        <v>148.2</v>
      </c>
    </row>
    <row r="272" spans="1:4" ht="0.75" customHeight="1">
      <c r="A272">
        <v>18</v>
      </c>
      <c r="B272" t="s">
        <v>283</v>
      </c>
      <c r="D272">
        <v>165.4</v>
      </c>
    </row>
    <row r="273" spans="1:4" ht="0.75" customHeight="1">
      <c r="A273">
        <v>233</v>
      </c>
      <c r="B273" t="s">
        <v>284</v>
      </c>
      <c r="D273">
        <v>128.2</v>
      </c>
    </row>
    <row r="274" spans="1:4" ht="0.75" customHeight="1">
      <c r="A274">
        <v>257</v>
      </c>
      <c r="B274" t="s">
        <v>285</v>
      </c>
      <c r="D274">
        <v>142.8</v>
      </c>
    </row>
    <row r="275" spans="1:4" ht="0.75" customHeight="1">
      <c r="A275">
        <v>151</v>
      </c>
      <c r="B275" t="s">
        <v>286</v>
      </c>
      <c r="D275">
        <v>170.4</v>
      </c>
    </row>
    <row r="276" spans="1:4" ht="0.75" customHeight="1">
      <c r="A276">
        <v>315</v>
      </c>
      <c r="B276" t="s">
        <v>287</v>
      </c>
      <c r="D276">
        <v>161.6</v>
      </c>
    </row>
    <row r="277" spans="1:4" ht="0.75" customHeight="1">
      <c r="A277">
        <v>359</v>
      </c>
      <c r="B277" t="s">
        <v>288</v>
      </c>
      <c r="D277">
        <v>194.8</v>
      </c>
    </row>
    <row r="278" spans="1:4" ht="0.75" customHeight="1">
      <c r="A278">
        <v>125</v>
      </c>
      <c r="B278" t="s">
        <v>289</v>
      </c>
      <c r="D278">
        <v>263</v>
      </c>
    </row>
    <row r="279" spans="1:4" ht="0.75" customHeight="1">
      <c r="A279">
        <v>244</v>
      </c>
      <c r="B279" t="s">
        <v>290</v>
      </c>
      <c r="D279">
        <v>241.4</v>
      </c>
    </row>
    <row r="280" spans="1:4" ht="0.75" customHeight="1">
      <c r="A280">
        <v>202</v>
      </c>
      <c r="B280" t="s">
        <v>291</v>
      </c>
      <c r="D280">
        <v>238.8</v>
      </c>
    </row>
    <row r="281" spans="1:4" ht="0.75" customHeight="1">
      <c r="A281">
        <v>24</v>
      </c>
      <c r="B281" t="s">
        <v>292</v>
      </c>
      <c r="D281">
        <v>249</v>
      </c>
    </row>
    <row r="282" spans="1:4" ht="0.75" customHeight="1">
      <c r="A282">
        <v>87</v>
      </c>
      <c r="B282" t="s">
        <v>293</v>
      </c>
      <c r="D282">
        <v>190.8</v>
      </c>
    </row>
    <row r="283" spans="1:4" ht="0.75" customHeight="1">
      <c r="A283">
        <v>234</v>
      </c>
      <c r="B283" t="s">
        <v>294</v>
      </c>
      <c r="D283">
        <v>136.4</v>
      </c>
    </row>
    <row r="284" spans="1:4" ht="0.75" customHeight="1">
      <c r="A284">
        <v>283</v>
      </c>
      <c r="B284" t="s">
        <v>295</v>
      </c>
      <c r="D284">
        <v>158.2</v>
      </c>
    </row>
    <row r="285" spans="1:4" ht="0.75" customHeight="1">
      <c r="A285">
        <v>342</v>
      </c>
      <c r="B285" t="s">
        <v>296</v>
      </c>
      <c r="D285">
        <v>166</v>
      </c>
    </row>
    <row r="286" spans="1:4" ht="0.75" customHeight="1">
      <c r="A286">
        <v>220</v>
      </c>
      <c r="B286" t="s">
        <v>297</v>
      </c>
      <c r="D286">
        <v>194</v>
      </c>
    </row>
    <row r="287" spans="1:4" ht="0.75" customHeight="1">
      <c r="A287">
        <v>237</v>
      </c>
      <c r="B287" t="s">
        <v>298</v>
      </c>
      <c r="D287">
        <v>233.2</v>
      </c>
    </row>
    <row r="288" spans="1:4" ht="0.75" customHeight="1">
      <c r="A288">
        <v>72</v>
      </c>
      <c r="B288" t="s">
        <v>299</v>
      </c>
      <c r="D288">
        <v>263.2</v>
      </c>
    </row>
    <row r="289" spans="1:4" ht="0.75" customHeight="1">
      <c r="A289">
        <v>138</v>
      </c>
      <c r="B289" t="s">
        <v>300</v>
      </c>
      <c r="D289">
        <v>230.8</v>
      </c>
    </row>
    <row r="290" spans="1:4" ht="0.75" customHeight="1">
      <c r="A290">
        <v>294</v>
      </c>
      <c r="B290" t="s">
        <v>301</v>
      </c>
      <c r="D290">
        <v>201.8</v>
      </c>
    </row>
    <row r="291" spans="1:4" ht="0.75" customHeight="1">
      <c r="A291">
        <v>171</v>
      </c>
      <c r="B291" t="s">
        <v>302</v>
      </c>
      <c r="D291">
        <v>192.2</v>
      </c>
    </row>
    <row r="292" spans="1:4" ht="0.75" customHeight="1">
      <c r="A292">
        <v>254</v>
      </c>
      <c r="B292" t="s">
        <v>303</v>
      </c>
      <c r="D292">
        <v>182.4</v>
      </c>
    </row>
    <row r="293" spans="1:4" ht="0.75" customHeight="1">
      <c r="A293">
        <v>288</v>
      </c>
      <c r="B293" t="s">
        <v>304</v>
      </c>
      <c r="D293">
        <v>185.8</v>
      </c>
    </row>
    <row r="294" spans="1:4" ht="0.75" customHeight="1">
      <c r="A294">
        <v>5</v>
      </c>
      <c r="B294" t="s">
        <v>305</v>
      </c>
      <c r="D294">
        <v>229</v>
      </c>
    </row>
    <row r="295" spans="1:4" ht="0.75" customHeight="1">
      <c r="A295">
        <v>241</v>
      </c>
      <c r="B295" t="s">
        <v>306</v>
      </c>
      <c r="D295">
        <v>202.4</v>
      </c>
    </row>
    <row r="296" spans="1:4" ht="0.75" customHeight="1">
      <c r="A296">
        <v>192</v>
      </c>
      <c r="B296" t="s">
        <v>307</v>
      </c>
      <c r="D296">
        <v>191.8</v>
      </c>
    </row>
    <row r="297" spans="1:4" ht="0.75" customHeight="1">
      <c r="A297">
        <v>243</v>
      </c>
      <c r="B297" t="s">
        <v>308</v>
      </c>
      <c r="D297">
        <v>196</v>
      </c>
    </row>
    <row r="298" spans="1:4" ht="0.75" customHeight="1">
      <c r="A298">
        <v>117</v>
      </c>
      <c r="B298" t="s">
        <v>309</v>
      </c>
      <c r="D298">
        <v>193.8</v>
      </c>
    </row>
    <row r="299" spans="1:4" ht="0.75" customHeight="1">
      <c r="A299">
        <v>201</v>
      </c>
      <c r="B299" t="s">
        <v>310</v>
      </c>
      <c r="D299">
        <v>159.6</v>
      </c>
    </row>
    <row r="300" spans="1:4" ht="0.75" customHeight="1">
      <c r="A300">
        <v>196</v>
      </c>
      <c r="B300" t="s">
        <v>311</v>
      </c>
      <c r="D300">
        <v>198.8</v>
      </c>
    </row>
    <row r="301" spans="1:4" ht="0.75" customHeight="1">
      <c r="A301">
        <v>176</v>
      </c>
      <c r="B301" t="s">
        <v>312</v>
      </c>
      <c r="D301">
        <v>189.8</v>
      </c>
    </row>
    <row r="302" spans="1:4" ht="0.75" customHeight="1">
      <c r="A302">
        <v>7</v>
      </c>
      <c r="B302" t="s">
        <v>313</v>
      </c>
      <c r="D302">
        <v>186.6</v>
      </c>
    </row>
    <row r="303" spans="1:4" ht="0.75" customHeight="1">
      <c r="A303">
        <v>264</v>
      </c>
      <c r="B303" t="s">
        <v>314</v>
      </c>
      <c r="D303">
        <v>139.4</v>
      </c>
    </row>
    <row r="304" spans="1:4" ht="0.75" customHeight="1">
      <c r="A304">
        <v>94</v>
      </c>
      <c r="B304" t="s">
        <v>315</v>
      </c>
      <c r="D304">
        <v>168.8</v>
      </c>
    </row>
    <row r="305" spans="1:4" ht="0.75" customHeight="1">
      <c r="A305">
        <v>229</v>
      </c>
      <c r="B305" t="s">
        <v>316</v>
      </c>
      <c r="D305">
        <v>147.4</v>
      </c>
    </row>
    <row r="306" spans="1:4" ht="0.75" customHeight="1">
      <c r="A306">
        <v>38</v>
      </c>
      <c r="B306" t="s">
        <v>317</v>
      </c>
      <c r="D306">
        <v>154</v>
      </c>
    </row>
    <row r="307" spans="1:4" ht="0.75" customHeight="1">
      <c r="A307">
        <v>79</v>
      </c>
      <c r="B307" t="s">
        <v>318</v>
      </c>
      <c r="D307">
        <v>126.4</v>
      </c>
    </row>
    <row r="308" spans="1:4" ht="0.75" customHeight="1">
      <c r="A308">
        <v>19</v>
      </c>
      <c r="B308" t="s">
        <v>319</v>
      </c>
      <c r="D308">
        <v>140.8</v>
      </c>
    </row>
    <row r="309" spans="1:4" ht="0.75" customHeight="1">
      <c r="A309">
        <v>34</v>
      </c>
      <c r="B309" t="s">
        <v>320</v>
      </c>
      <c r="D309">
        <v>91.8</v>
      </c>
    </row>
    <row r="310" spans="1:4" ht="0.75" customHeight="1">
      <c r="A310">
        <v>348</v>
      </c>
      <c r="B310" t="s">
        <v>321</v>
      </c>
      <c r="D310">
        <v>79.8</v>
      </c>
    </row>
    <row r="311" spans="1:4" ht="0.75" customHeight="1">
      <c r="A311">
        <v>266</v>
      </c>
      <c r="B311" t="s">
        <v>322</v>
      </c>
      <c r="D311">
        <v>103.6</v>
      </c>
    </row>
    <row r="312" spans="1:4" ht="0.75" customHeight="1">
      <c r="A312">
        <v>310</v>
      </c>
      <c r="B312" t="s">
        <v>323</v>
      </c>
      <c r="D312">
        <v>149.2</v>
      </c>
    </row>
    <row r="313" spans="1:4" ht="0.75" customHeight="1">
      <c r="A313">
        <v>76</v>
      </c>
      <c r="B313" t="s">
        <v>324</v>
      </c>
      <c r="D313">
        <v>195.4</v>
      </c>
    </row>
    <row r="314" spans="1:4" ht="0.75" customHeight="1">
      <c r="A314">
        <v>51</v>
      </c>
      <c r="B314" t="s">
        <v>325</v>
      </c>
      <c r="D314">
        <v>206.8</v>
      </c>
    </row>
    <row r="315" spans="1:4" ht="0.75" customHeight="1">
      <c r="A315">
        <v>97</v>
      </c>
      <c r="B315" t="s">
        <v>326</v>
      </c>
      <c r="D315">
        <v>210.2</v>
      </c>
    </row>
    <row r="316" spans="1:4" ht="0.75" customHeight="1">
      <c r="A316">
        <v>80</v>
      </c>
      <c r="B316" t="s">
        <v>327</v>
      </c>
      <c r="D316">
        <v>160</v>
      </c>
    </row>
    <row r="317" spans="1:4" ht="0.75" customHeight="1">
      <c r="A317">
        <v>282</v>
      </c>
      <c r="B317" t="s">
        <v>328</v>
      </c>
      <c r="D317">
        <v>122.8</v>
      </c>
    </row>
    <row r="318" spans="1:4" ht="0.75" customHeight="1">
      <c r="A318">
        <v>46</v>
      </c>
      <c r="B318" t="s">
        <v>329</v>
      </c>
      <c r="D318">
        <v>117.2</v>
      </c>
    </row>
    <row r="319" spans="1:4" ht="0.75" customHeight="1">
      <c r="A319">
        <v>66</v>
      </c>
      <c r="B319" t="s">
        <v>330</v>
      </c>
      <c r="D319">
        <v>111.2</v>
      </c>
    </row>
    <row r="320" spans="1:4" ht="0.75" customHeight="1">
      <c r="A320">
        <v>126</v>
      </c>
      <c r="B320" t="s">
        <v>331</v>
      </c>
      <c r="D320">
        <v>114.2</v>
      </c>
    </row>
    <row r="321" spans="1:4" ht="0.75" customHeight="1">
      <c r="A321">
        <v>127</v>
      </c>
      <c r="B321" t="s">
        <v>332</v>
      </c>
      <c r="D321">
        <v>120</v>
      </c>
    </row>
    <row r="322" spans="1:4" ht="0.75" customHeight="1">
      <c r="A322">
        <v>131</v>
      </c>
      <c r="B322" t="s">
        <v>333</v>
      </c>
      <c r="D322">
        <v>129.4</v>
      </c>
    </row>
    <row r="323" spans="1:4" ht="0.75" customHeight="1">
      <c r="A323">
        <v>107</v>
      </c>
      <c r="B323" t="s">
        <v>334</v>
      </c>
      <c r="D323">
        <v>99.2</v>
      </c>
    </row>
    <row r="324" spans="1:4" ht="0.75" customHeight="1">
      <c r="A324">
        <v>143</v>
      </c>
      <c r="B324" t="s">
        <v>335</v>
      </c>
      <c r="D324">
        <v>111.4</v>
      </c>
    </row>
    <row r="325" spans="1:4" ht="0.75" customHeight="1">
      <c r="A325">
        <v>146</v>
      </c>
      <c r="B325" t="s">
        <v>336</v>
      </c>
      <c r="D325">
        <v>126.8</v>
      </c>
    </row>
    <row r="326" spans="1:4" ht="0.75" customHeight="1">
      <c r="A326">
        <v>203</v>
      </c>
      <c r="B326" t="s">
        <v>337</v>
      </c>
      <c r="D326">
        <v>130.8</v>
      </c>
    </row>
    <row r="327" spans="1:4" ht="0.75" customHeight="1">
      <c r="A327">
        <v>185</v>
      </c>
      <c r="B327" t="s">
        <v>338</v>
      </c>
      <c r="D327">
        <v>146</v>
      </c>
    </row>
    <row r="328" spans="1:4" ht="0.75" customHeight="1">
      <c r="A328">
        <v>156</v>
      </c>
      <c r="B328" t="s">
        <v>339</v>
      </c>
      <c r="D328">
        <v>156.8</v>
      </c>
    </row>
    <row r="329" spans="1:4" ht="0.75" customHeight="1">
      <c r="A329">
        <v>9</v>
      </c>
      <c r="B329" t="s">
        <v>340</v>
      </c>
      <c r="D329">
        <v>166.6</v>
      </c>
    </row>
    <row r="330" spans="1:4" ht="0.75" customHeight="1">
      <c r="A330">
        <v>182</v>
      </c>
      <c r="B330" t="s">
        <v>341</v>
      </c>
      <c r="D330">
        <v>139.8</v>
      </c>
    </row>
    <row r="331" spans="1:4" ht="0.75" customHeight="1">
      <c r="A331">
        <v>230</v>
      </c>
      <c r="B331" t="s">
        <v>342</v>
      </c>
      <c r="D331">
        <v>147</v>
      </c>
    </row>
    <row r="332" spans="1:4" ht="0.75" customHeight="1">
      <c r="A332">
        <v>132</v>
      </c>
      <c r="B332" t="s">
        <v>343</v>
      </c>
      <c r="D332">
        <v>152.4</v>
      </c>
    </row>
    <row r="333" spans="1:4" ht="0.75" customHeight="1">
      <c r="A333">
        <v>309</v>
      </c>
      <c r="B333" t="s">
        <v>344</v>
      </c>
      <c r="D333">
        <v>141.8</v>
      </c>
    </row>
    <row r="334" spans="1:4" ht="0.75" customHeight="1">
      <c r="A334">
        <v>47</v>
      </c>
      <c r="B334" t="s">
        <v>345</v>
      </c>
      <c r="D334">
        <v>172.4</v>
      </c>
    </row>
    <row r="335" spans="1:4" ht="0.75" customHeight="1">
      <c r="A335">
        <v>281</v>
      </c>
      <c r="B335" t="s">
        <v>346</v>
      </c>
      <c r="D335">
        <v>180</v>
      </c>
    </row>
    <row r="336" spans="1:4" ht="0.75" customHeight="1">
      <c r="A336">
        <v>99</v>
      </c>
      <c r="B336" t="s">
        <v>347</v>
      </c>
      <c r="D336">
        <v>199.8</v>
      </c>
    </row>
    <row r="337" spans="1:4" ht="0.75" customHeight="1">
      <c r="A337">
        <v>174</v>
      </c>
      <c r="B337" t="s">
        <v>348</v>
      </c>
      <c r="D337">
        <v>173.6</v>
      </c>
    </row>
    <row r="338" spans="1:4" ht="0.75" customHeight="1">
      <c r="A338">
        <v>129</v>
      </c>
      <c r="B338" t="s">
        <v>349</v>
      </c>
      <c r="D338">
        <v>182</v>
      </c>
    </row>
    <row r="339" spans="1:4" ht="0.75" customHeight="1">
      <c r="A339">
        <v>328</v>
      </c>
      <c r="B339" t="s">
        <v>350</v>
      </c>
      <c r="D339">
        <v>146</v>
      </c>
    </row>
    <row r="340" spans="1:4" ht="0.75" customHeight="1">
      <c r="A340">
        <v>157</v>
      </c>
      <c r="B340" t="s">
        <v>351</v>
      </c>
      <c r="D340">
        <v>202.2</v>
      </c>
    </row>
    <row r="341" spans="1:4" ht="0.75" customHeight="1">
      <c r="A341">
        <v>165</v>
      </c>
      <c r="B341" t="s">
        <v>352</v>
      </c>
      <c r="D341">
        <v>177.4</v>
      </c>
    </row>
    <row r="342" spans="1:4" ht="0.75" customHeight="1">
      <c r="A342">
        <v>56</v>
      </c>
      <c r="B342" t="s">
        <v>353</v>
      </c>
      <c r="D342">
        <v>190.6</v>
      </c>
    </row>
    <row r="343" spans="1:4" ht="0.75" customHeight="1">
      <c r="A343">
        <v>10</v>
      </c>
      <c r="B343" t="s">
        <v>354</v>
      </c>
      <c r="D343">
        <v>167</v>
      </c>
    </row>
    <row r="344" spans="1:4" ht="0.75" customHeight="1">
      <c r="A344">
        <v>12</v>
      </c>
      <c r="B344" t="s">
        <v>355</v>
      </c>
      <c r="D344">
        <v>143.2</v>
      </c>
    </row>
    <row r="345" spans="1:4" ht="0.75" customHeight="1">
      <c r="A345">
        <v>105</v>
      </c>
      <c r="B345" t="s">
        <v>356</v>
      </c>
      <c r="D345">
        <v>80</v>
      </c>
    </row>
    <row r="346" spans="1:4" ht="0.75" customHeight="1">
      <c r="A346">
        <v>43</v>
      </c>
      <c r="B346" t="s">
        <v>357</v>
      </c>
      <c r="D346">
        <v>69.6</v>
      </c>
    </row>
    <row r="347" spans="1:4" ht="0.75" customHeight="1">
      <c r="A347">
        <v>41</v>
      </c>
      <c r="B347" t="s">
        <v>358</v>
      </c>
      <c r="D347">
        <v>45.2</v>
      </c>
    </row>
    <row r="348" spans="1:4" ht="0.75" customHeight="1">
      <c r="A348">
        <v>39</v>
      </c>
      <c r="B348" t="s">
        <v>359</v>
      </c>
      <c r="D348">
        <v>42.2</v>
      </c>
    </row>
    <row r="349" spans="1:4" ht="0.75" customHeight="1">
      <c r="A349">
        <v>314</v>
      </c>
      <c r="B349" t="s">
        <v>360</v>
      </c>
      <c r="D349">
        <v>48</v>
      </c>
    </row>
    <row r="350" spans="1:4" ht="0.75" customHeight="1">
      <c r="A350">
        <v>163</v>
      </c>
      <c r="B350" t="s">
        <v>361</v>
      </c>
      <c r="D350">
        <v>108.4</v>
      </c>
    </row>
    <row r="351" spans="1:4" ht="0.75" customHeight="1">
      <c r="A351">
        <v>26</v>
      </c>
      <c r="B351" t="s">
        <v>362</v>
      </c>
      <c r="D351">
        <v>120</v>
      </c>
    </row>
    <row r="352" spans="1:4" ht="0.75" customHeight="1">
      <c r="A352">
        <v>320</v>
      </c>
      <c r="B352" t="s">
        <v>363</v>
      </c>
      <c r="D352">
        <v>116.6</v>
      </c>
    </row>
    <row r="353" spans="1:4" ht="0.75" customHeight="1">
      <c r="A353">
        <v>96</v>
      </c>
      <c r="B353" t="s">
        <v>364</v>
      </c>
      <c r="D353">
        <v>172.4</v>
      </c>
    </row>
    <row r="354" spans="1:4" ht="0.75" customHeight="1">
      <c r="A354">
        <v>304</v>
      </c>
      <c r="B354" t="s">
        <v>365</v>
      </c>
      <c r="D354">
        <v>183.8</v>
      </c>
    </row>
    <row r="355" spans="1:4" ht="0.75" customHeight="1">
      <c r="A355">
        <v>128</v>
      </c>
      <c r="B355" t="s">
        <v>366</v>
      </c>
      <c r="D355">
        <v>181.8</v>
      </c>
    </row>
    <row r="356" spans="1:4" ht="0.75" customHeight="1">
      <c r="A356">
        <v>240</v>
      </c>
      <c r="B356" t="s">
        <v>367</v>
      </c>
      <c r="D356">
        <v>174.8</v>
      </c>
    </row>
    <row r="357" spans="1:4" ht="0.75" customHeight="1">
      <c r="A357">
        <v>135</v>
      </c>
      <c r="B357" t="s">
        <v>368</v>
      </c>
      <c r="D357">
        <v>217.6</v>
      </c>
    </row>
    <row r="358" spans="1:4" ht="0.75" customHeight="1">
      <c r="A358">
        <v>70</v>
      </c>
      <c r="B358" t="s">
        <v>369</v>
      </c>
      <c r="D358">
        <v>180.6</v>
      </c>
    </row>
    <row r="359" spans="1:4" ht="0.75" customHeight="1">
      <c r="A359">
        <v>53</v>
      </c>
      <c r="B359" t="s">
        <v>370</v>
      </c>
      <c r="D359">
        <v>175.4</v>
      </c>
    </row>
    <row r="360" spans="1:4" ht="0.75" customHeight="1">
      <c r="A360">
        <v>162</v>
      </c>
      <c r="B360" t="s">
        <v>371</v>
      </c>
      <c r="D360">
        <v>125.2</v>
      </c>
    </row>
    <row r="361" spans="1:4" ht="0.75" customHeight="1">
      <c r="A361">
        <v>95</v>
      </c>
      <c r="B361" t="s">
        <v>372</v>
      </c>
      <c r="D361">
        <v>132</v>
      </c>
    </row>
    <row r="362" spans="1:4" ht="0.75" customHeight="1">
      <c r="A362">
        <v>84</v>
      </c>
      <c r="B362" t="s">
        <v>373</v>
      </c>
      <c r="D362">
        <v>103</v>
      </c>
    </row>
    <row r="363" spans="1:4" ht="0.75" customHeight="1">
      <c r="A363">
        <v>173</v>
      </c>
      <c r="B363" t="s">
        <v>374</v>
      </c>
      <c r="D363">
        <v>92.8</v>
      </c>
    </row>
    <row r="364" spans="1:4" ht="0.75" customHeight="1">
      <c r="A364">
        <v>78</v>
      </c>
      <c r="B364" t="s">
        <v>375</v>
      </c>
      <c r="D364">
        <v>113.4</v>
      </c>
    </row>
    <row r="365" spans="1:4" ht="0.75" customHeight="1">
      <c r="A365">
        <v>123</v>
      </c>
      <c r="B365" t="s">
        <v>376</v>
      </c>
      <c r="D365">
        <v>118.4</v>
      </c>
    </row>
    <row r="366" spans="1:4" ht="0.75" customHeight="1">
      <c r="A366">
        <v>16</v>
      </c>
      <c r="B366" t="s">
        <v>377</v>
      </c>
      <c r="D366">
        <v>110.6</v>
      </c>
    </row>
    <row r="367" spans="1:4" ht="0.75" customHeight="1">
      <c r="A367">
        <v>3</v>
      </c>
      <c r="B367" t="s">
        <v>378</v>
      </c>
      <c r="D367">
        <v>94.8</v>
      </c>
    </row>
    <row r="368" spans="1:4" ht="0.75" customHeight="1">
      <c r="A368">
        <v>100</v>
      </c>
      <c r="B368" t="s">
        <v>379</v>
      </c>
      <c r="C368">
        <v>78.6</v>
      </c>
      <c r="D368">
        <v>78.6</v>
      </c>
    </row>
    <row r="369" spans="2:3" ht="0.75" customHeight="1">
      <c r="B369" t="s">
        <v>380</v>
      </c>
      <c r="C369">
        <v>64</v>
      </c>
    </row>
    <row r="370" spans="2:3" ht="0.75" customHeight="1">
      <c r="B370" t="s">
        <v>381</v>
      </c>
      <c r="C370">
        <v>61.2</v>
      </c>
    </row>
    <row r="371" spans="2:3" ht="0.75" customHeight="1">
      <c r="B371" t="s">
        <v>382</v>
      </c>
      <c r="C371">
        <v>48.84</v>
      </c>
    </row>
    <row r="372" spans="2:3" ht="0.75" customHeight="1">
      <c r="B372" t="s">
        <v>383</v>
      </c>
      <c r="C372">
        <v>55.408</v>
      </c>
    </row>
    <row r="373" spans="2:3" ht="0.75" customHeight="1">
      <c r="B373" t="s">
        <v>384</v>
      </c>
      <c r="C373">
        <v>65.8896</v>
      </c>
    </row>
    <row r="374" spans="2:3" ht="0.75" customHeight="1">
      <c r="B374" t="s">
        <v>385</v>
      </c>
      <c r="C374">
        <v>59.06752</v>
      </c>
    </row>
    <row r="375" spans="2:3" ht="0.75" customHeight="1">
      <c r="B375" t="s">
        <v>386</v>
      </c>
      <c r="C375">
        <v>58.081024</v>
      </c>
    </row>
    <row r="376" spans="2:3" ht="0.75" customHeight="1">
      <c r="B376" t="s">
        <v>387</v>
      </c>
      <c r="C376">
        <v>57.4572288</v>
      </c>
    </row>
    <row r="377" spans="2:3" ht="0.75" customHeight="1">
      <c r="B377" t="s">
        <v>388</v>
      </c>
      <c r="C377">
        <v>59.18067456</v>
      </c>
    </row>
    <row r="378" spans="2:3" ht="0.75" customHeight="1">
      <c r="B378" t="s">
        <v>389</v>
      </c>
      <c r="C378">
        <v>59.935209472000004</v>
      </c>
    </row>
    <row r="379" spans="2:3" ht="0.75" customHeight="1">
      <c r="B379" t="s">
        <v>390</v>
      </c>
      <c r="C379">
        <v>58.744331366400004</v>
      </c>
    </row>
    <row r="380" spans="2:3" ht="0.75" customHeight="1">
      <c r="B380" t="s">
        <v>391</v>
      </c>
      <c r="C380">
        <v>58.67969363968</v>
      </c>
    </row>
    <row r="402" spans="2:9" ht="10.5" customHeight="1">
      <c r="B402" s="10" t="s">
        <v>392</v>
      </c>
      <c r="C402" s="11"/>
      <c r="D402" s="11"/>
      <c r="E402" s="11"/>
      <c r="F402" s="11"/>
      <c r="G402" s="11"/>
      <c r="H402" s="11"/>
      <c r="I402" s="12"/>
    </row>
    <row r="403" spans="3:5" ht="10.5" customHeight="1">
      <c r="C403" s="13"/>
      <c r="D403" s="14" t="s">
        <v>393</v>
      </c>
      <c r="E403" s="13"/>
    </row>
    <row r="404" spans="2:5" ht="10.5" customHeight="1">
      <c r="B404" s="15" t="s">
        <v>11</v>
      </c>
      <c r="C404" s="15" t="s">
        <v>394</v>
      </c>
      <c r="D404" s="15" t="s">
        <v>395</v>
      </c>
      <c r="E404" s="15" t="s">
        <v>396</v>
      </c>
    </row>
    <row r="405" spans="2:3" ht="10.5" customHeight="1">
      <c r="B405" s="16" t="s">
        <v>380</v>
      </c>
      <c r="C405" s="17">
        <v>64</v>
      </c>
    </row>
    <row r="406" spans="2:3" ht="10.5" customHeight="1">
      <c r="B406" s="16" t="s">
        <v>381</v>
      </c>
      <c r="C406" s="17">
        <v>61.2</v>
      </c>
    </row>
    <row r="407" spans="2:3" ht="10.5" customHeight="1">
      <c r="B407" s="16" t="s">
        <v>382</v>
      </c>
      <c r="C407" s="17">
        <v>48.84</v>
      </c>
    </row>
    <row r="408" spans="2:3" ht="10.5" customHeight="1">
      <c r="B408" s="16" t="s">
        <v>383</v>
      </c>
      <c r="C408" s="17">
        <v>55.408</v>
      </c>
    </row>
    <row r="409" spans="2:3" ht="10.5" customHeight="1">
      <c r="B409" s="16" t="s">
        <v>384</v>
      </c>
      <c r="C409" s="17">
        <v>65.8896</v>
      </c>
    </row>
    <row r="410" spans="2:4" ht="10.5" customHeight="1">
      <c r="B410" s="16" t="s">
        <v>385</v>
      </c>
      <c r="C410" s="17">
        <v>59.06752</v>
      </c>
      <c r="D410" s="17">
        <v>354.40512</v>
      </c>
    </row>
    <row r="411" spans="2:3" ht="10.5" customHeight="1">
      <c r="B411" s="16" t="s">
        <v>386</v>
      </c>
      <c r="C411" s="17">
        <v>58.081024</v>
      </c>
    </row>
    <row r="412" spans="2:3" ht="10.5" customHeight="1">
      <c r="B412" s="16" t="s">
        <v>387</v>
      </c>
      <c r="C412" s="17">
        <v>57.4572288</v>
      </c>
    </row>
    <row r="413" spans="2:3" ht="10.5" customHeight="1">
      <c r="B413" s="16" t="s">
        <v>388</v>
      </c>
      <c r="C413" s="17">
        <v>59.18067456</v>
      </c>
    </row>
    <row r="414" spans="2:3" ht="10.5" customHeight="1">
      <c r="B414" s="16" t="s">
        <v>389</v>
      </c>
      <c r="C414" s="17">
        <v>59.935209472</v>
      </c>
    </row>
    <row r="415" spans="2:3" ht="10.5" customHeight="1">
      <c r="B415" s="16" t="s">
        <v>390</v>
      </c>
      <c r="C415" s="17">
        <v>58.7443313664</v>
      </c>
    </row>
    <row r="416" spans="2:5" ht="10.5" customHeight="1">
      <c r="B416" s="18" t="s">
        <v>391</v>
      </c>
      <c r="C416" s="19">
        <v>58.67969363968</v>
      </c>
      <c r="D416" s="20"/>
      <c r="E416" s="20"/>
    </row>
    <row r="417" spans="2:5" ht="10.5" customHeight="1">
      <c r="B417" s="21" t="s">
        <v>397</v>
      </c>
      <c r="C417" s="17">
        <f>AVERAGE($C$405:$C$416)</f>
        <v>58.873606819840006</v>
      </c>
      <c r="D417" s="17">
        <f>AVERAGE($D$405:$D$416)</f>
        <v>354.40512</v>
      </c>
      <c r="E417" s="17" t="e">
        <f>AVERAGE($E$405:$E$416)</f>
        <v>#DIV/0!</v>
      </c>
    </row>
    <row r="418" spans="2:5" ht="10.5" customHeight="1">
      <c r="B418" s="21" t="s">
        <v>398</v>
      </c>
      <c r="C418" s="17">
        <f>MAX($C$405:$C$416)</f>
        <v>65.8896</v>
      </c>
      <c r="D418" s="17">
        <f>MAX($D$405:$D$416)</f>
        <v>354.40512</v>
      </c>
      <c r="E418" s="17">
        <f>MAX($E$405:$E$416)</f>
        <v>0</v>
      </c>
    </row>
    <row r="419" spans="2:5" ht="10.5" customHeight="1">
      <c r="B419" s="22" t="s">
        <v>399</v>
      </c>
      <c r="C419" s="19">
        <f>MIN($C$405:$C$416)</f>
        <v>48.84</v>
      </c>
      <c r="D419" s="19">
        <f>MIN($D$405:$D$416)</f>
        <v>354.40512</v>
      </c>
      <c r="E419" s="19">
        <f>MIN($E$405:$E$416)</f>
        <v>0</v>
      </c>
    </row>
    <row r="421" spans="2:9" ht="10.5" customHeight="1">
      <c r="B421" s="10" t="s">
        <v>400</v>
      </c>
      <c r="C421" s="11"/>
      <c r="D421" s="11"/>
      <c r="E421" s="11"/>
      <c r="F421" s="11"/>
      <c r="G421" s="11"/>
      <c r="H421" s="11"/>
      <c r="I421" s="12"/>
    </row>
    <row r="422" spans="2:9" ht="10.5" customHeight="1">
      <c r="B422" s="23" t="s">
        <v>401</v>
      </c>
      <c r="C422" s="24"/>
      <c r="D422" s="24"/>
      <c r="E422" s="24"/>
      <c r="F422" s="25">
        <v>2.56761019621092</v>
      </c>
      <c r="G422" s="24"/>
      <c r="H422" s="24"/>
      <c r="I422" s="26"/>
    </row>
    <row r="423" spans="2:9" ht="10.5" customHeight="1">
      <c r="B423" s="23" t="s">
        <v>402</v>
      </c>
      <c r="C423" s="24"/>
      <c r="D423" s="24"/>
      <c r="E423" s="24"/>
      <c r="F423" s="27">
        <v>105.799338372222</v>
      </c>
      <c r="G423" s="24"/>
      <c r="H423" s="24"/>
      <c r="I423" s="26"/>
    </row>
    <row r="424" spans="2:9" ht="10.5" customHeight="1">
      <c r="B424" s="28" t="s">
        <v>403</v>
      </c>
      <c r="C424" s="20"/>
      <c r="D424" s="20"/>
      <c r="E424" s="20"/>
      <c r="F424" s="29">
        <v>0</v>
      </c>
      <c r="G424" s="20"/>
      <c r="H424" s="20"/>
      <c r="I424" s="30"/>
    </row>
    <row r="427" spans="2:9" ht="10.5" customHeight="1">
      <c r="B427" s="10" t="s">
        <v>404</v>
      </c>
      <c r="C427" s="11"/>
      <c r="D427" s="11"/>
      <c r="E427" s="11"/>
      <c r="F427" s="11"/>
      <c r="G427" s="11"/>
      <c r="H427" s="11"/>
      <c r="I427" s="12"/>
    </row>
    <row r="429" spans="2:9" ht="10.5" customHeight="1">
      <c r="B429" s="10" t="s">
        <v>405</v>
      </c>
      <c r="C429" s="11"/>
      <c r="D429" s="11"/>
      <c r="E429" s="11"/>
      <c r="F429" s="11"/>
      <c r="G429" s="11"/>
      <c r="H429" s="11"/>
      <c r="I429" s="12"/>
    </row>
    <row r="431" spans="2:9" ht="10.5" customHeight="1">
      <c r="B431" s="10" t="s">
        <v>406</v>
      </c>
      <c r="C431" s="11"/>
      <c r="D431" s="11"/>
      <c r="E431" s="11"/>
      <c r="F431" s="11"/>
      <c r="G431" s="11"/>
      <c r="H431" s="11"/>
      <c r="I431" s="12"/>
    </row>
    <row r="432" spans="3:9" ht="10.5" customHeight="1">
      <c r="C432" s="31" t="s">
        <v>407</v>
      </c>
      <c r="D432" s="31" t="s">
        <v>408</v>
      </c>
      <c r="F432" s="31" t="s">
        <v>409</v>
      </c>
      <c r="G432" s="31" t="s">
        <v>393</v>
      </c>
      <c r="H432" s="31" t="s">
        <v>410</v>
      </c>
      <c r="I432" s="31" t="s">
        <v>410</v>
      </c>
    </row>
    <row r="433" spans="2:9" ht="10.5" customHeight="1">
      <c r="B433" s="15" t="s">
        <v>11</v>
      </c>
      <c r="C433" s="15" t="s">
        <v>411</v>
      </c>
      <c r="D433" s="15" t="s">
        <v>411</v>
      </c>
      <c r="E433" s="15" t="s">
        <v>412</v>
      </c>
      <c r="F433" s="15" t="s">
        <v>413</v>
      </c>
      <c r="G433" s="15" t="s">
        <v>413</v>
      </c>
      <c r="H433" s="15" t="s">
        <v>412</v>
      </c>
      <c r="I433" s="15" t="s">
        <v>414</v>
      </c>
    </row>
    <row r="434" spans="2:9" ht="10.5" customHeight="1">
      <c r="B434" s="16" t="s">
        <v>14</v>
      </c>
      <c r="C434" s="17">
        <v>305</v>
      </c>
      <c r="D434" s="17">
        <v>227.066903781625</v>
      </c>
      <c r="E434" s="17">
        <v>77.9330962183755</v>
      </c>
      <c r="F434" s="32"/>
      <c r="G434" s="32"/>
      <c r="H434" s="17">
        <v>77.9330962183755</v>
      </c>
      <c r="I434" s="33">
        <v>0.255518348256969</v>
      </c>
    </row>
    <row r="435" spans="2:9" ht="10.5" customHeight="1">
      <c r="B435" s="16" t="s">
        <v>15</v>
      </c>
      <c r="C435" s="17">
        <v>159</v>
      </c>
      <c r="D435" s="17">
        <v>242.6535230253</v>
      </c>
      <c r="E435" s="17">
        <v>-83.6535230252996</v>
      </c>
      <c r="F435" s="33">
        <v>-0.478688524590164</v>
      </c>
      <c r="G435" s="33">
        <v>0.068643289638833</v>
      </c>
      <c r="H435" s="17">
        <v>-2.86021340346208</v>
      </c>
      <c r="I435" s="33">
        <v>0.259289870709144</v>
      </c>
    </row>
    <row r="436" spans="2:9" ht="10.5" customHeight="1">
      <c r="B436" s="16" t="s">
        <v>16</v>
      </c>
      <c r="C436" s="17">
        <v>251</v>
      </c>
      <c r="D436" s="17">
        <v>225.92281842024</v>
      </c>
      <c r="E436" s="17">
        <v>25.0771815797603</v>
      </c>
      <c r="F436" s="33">
        <v>0.578616352201258</v>
      </c>
      <c r="G436" s="33">
        <v>-0.0689489457909726</v>
      </c>
      <c r="H436" s="17">
        <v>6.45225159094538</v>
      </c>
      <c r="I436" s="33">
        <v>0.183960923801563</v>
      </c>
    </row>
    <row r="437" spans="2:9" ht="10.5" customHeight="1">
      <c r="B437" s="16" t="s">
        <v>17</v>
      </c>
      <c r="C437" s="17">
        <v>215</v>
      </c>
      <c r="D437" s="17">
        <v>230.938254736192</v>
      </c>
      <c r="E437" s="17">
        <v>-15.9382547361918</v>
      </c>
      <c r="F437" s="33">
        <v>-0.143426294820717</v>
      </c>
      <c r="G437" s="33">
        <v>0.0221997775657297</v>
      </c>
      <c r="H437" s="17">
        <v>0.85462500916109</v>
      </c>
      <c r="I437" s="33">
        <v>0.142603906437275</v>
      </c>
    </row>
    <row r="438" spans="2:9" ht="10.5" customHeight="1">
      <c r="B438" s="16" t="s">
        <v>18</v>
      </c>
      <c r="C438" s="17">
        <v>101</v>
      </c>
      <c r="D438" s="17">
        <v>227.750603788953</v>
      </c>
      <c r="E438" s="17">
        <v>-126.750603788953</v>
      </c>
      <c r="F438" s="33">
        <v>-0.530232558139535</v>
      </c>
      <c r="G438" s="33">
        <v>-0.0138030442417594</v>
      </c>
      <c r="H438" s="17">
        <v>-24.6664207504618</v>
      </c>
      <c r="I438" s="33">
        <v>0.164281384076138</v>
      </c>
    </row>
    <row r="439" spans="2:9" ht="10.5" customHeight="1">
      <c r="B439" s="16" t="s">
        <v>19</v>
      </c>
      <c r="C439" s="17">
        <v>224</v>
      </c>
      <c r="D439" s="17">
        <v>206.2</v>
      </c>
      <c r="E439" s="17">
        <v>17.8</v>
      </c>
      <c r="F439" s="33">
        <v>1.21782178217822</v>
      </c>
      <c r="G439" s="33">
        <v>-0.0946236955267238</v>
      </c>
      <c r="H439" s="17">
        <v>-17.5886839587182</v>
      </c>
      <c r="I439" s="33">
        <v>0.139108494666623</v>
      </c>
    </row>
    <row r="440" spans="2:9" ht="10.5" customHeight="1">
      <c r="B440" s="16" t="s">
        <v>20</v>
      </c>
      <c r="C440" s="17">
        <v>306</v>
      </c>
      <c r="D440" s="17">
        <v>190</v>
      </c>
      <c r="E440" s="17">
        <v>116</v>
      </c>
      <c r="F440" s="33">
        <v>0.366071428571429</v>
      </c>
      <c r="G440" s="33">
        <v>-0.078564500484966</v>
      </c>
      <c r="H440" s="17">
        <v>1.49541374967014</v>
      </c>
      <c r="I440" s="33">
        <v>0.126972280475886</v>
      </c>
    </row>
    <row r="441" spans="2:9" ht="10.5" customHeight="1">
      <c r="B441" s="16" t="s">
        <v>21</v>
      </c>
      <c r="C441" s="17">
        <v>199</v>
      </c>
      <c r="D441" s="17">
        <v>219.4</v>
      </c>
      <c r="E441" s="17">
        <v>-20.4</v>
      </c>
      <c r="F441" s="33">
        <v>-0.349673202614379</v>
      </c>
      <c r="G441" s="33">
        <v>0.154736842105263</v>
      </c>
      <c r="H441" s="17">
        <v>-1.24151296903863</v>
      </c>
      <c r="I441" s="33">
        <v>0.11270250421037</v>
      </c>
    </row>
    <row r="442" spans="2:9" ht="10.5" customHeight="1">
      <c r="B442" s="16" t="s">
        <v>22</v>
      </c>
      <c r="C442" s="17">
        <v>194</v>
      </c>
      <c r="D442" s="17">
        <v>209</v>
      </c>
      <c r="E442" s="17">
        <v>-15</v>
      </c>
      <c r="F442" s="33">
        <v>-0.0251256281407035</v>
      </c>
      <c r="G442" s="33">
        <v>-0.0474020054694622</v>
      </c>
      <c r="H442" s="17">
        <v>-2.77023375025656</v>
      </c>
      <c r="I442" s="33">
        <v>0.101134566552784</v>
      </c>
    </row>
    <row r="443" spans="2:9" ht="10.5" customHeight="1">
      <c r="B443" s="16" t="s">
        <v>23</v>
      </c>
      <c r="C443" s="17">
        <v>325</v>
      </c>
      <c r="D443" s="17">
        <v>204.8</v>
      </c>
      <c r="E443" s="17">
        <v>120.2</v>
      </c>
      <c r="F443" s="33">
        <v>0.675257731958763</v>
      </c>
      <c r="G443" s="33">
        <v>-0.0200956937799043</v>
      </c>
      <c r="H443" s="17">
        <v>9.52678962476909</v>
      </c>
      <c r="I443" s="33">
        <v>0.0947195714359673</v>
      </c>
    </row>
    <row r="444" spans="2:9" ht="10.5" customHeight="1">
      <c r="B444" s="16" t="s">
        <v>24</v>
      </c>
      <c r="C444" s="17">
        <v>329</v>
      </c>
      <c r="D444" s="17">
        <v>249.6</v>
      </c>
      <c r="E444" s="17">
        <v>79.4</v>
      </c>
      <c r="F444" s="33">
        <v>0.0123076923076923</v>
      </c>
      <c r="G444" s="33">
        <v>0.21875</v>
      </c>
      <c r="H444" s="17">
        <v>15.878899658881</v>
      </c>
      <c r="I444" s="33">
        <v>0.0881032251568152</v>
      </c>
    </row>
    <row r="445" spans="2:9" ht="10.5" customHeight="1">
      <c r="B445" s="16" t="s">
        <v>25</v>
      </c>
      <c r="C445" s="17">
        <v>221</v>
      </c>
      <c r="D445" s="17">
        <v>270.6</v>
      </c>
      <c r="E445" s="17">
        <v>-49.6</v>
      </c>
      <c r="F445" s="33">
        <v>-0.328267477203647</v>
      </c>
      <c r="G445" s="33">
        <v>0.0841346153846155</v>
      </c>
      <c r="H445" s="17">
        <v>10.4223246873076</v>
      </c>
      <c r="I445" s="33">
        <v>0.0823198618738881</v>
      </c>
    </row>
    <row r="446" spans="2:9" ht="10.5" customHeight="1">
      <c r="B446" s="16" t="s">
        <v>26</v>
      </c>
      <c r="C446" s="17">
        <v>318</v>
      </c>
      <c r="D446" s="17">
        <v>253.6</v>
      </c>
      <c r="E446" s="17">
        <v>64.4</v>
      </c>
      <c r="F446" s="33">
        <v>0.438914027149321</v>
      </c>
      <c r="G446" s="33">
        <v>-0.0628233555062824</v>
      </c>
      <c r="H446" s="17">
        <v>14.5744535575147</v>
      </c>
      <c r="I446" s="33">
        <v>0.0771858826958401</v>
      </c>
    </row>
    <row r="447" spans="2:9" ht="10.5" customHeight="1">
      <c r="B447" s="16" t="s">
        <v>27</v>
      </c>
      <c r="C447" s="17">
        <v>238</v>
      </c>
      <c r="D447" s="17">
        <v>277.4</v>
      </c>
      <c r="E447" s="17">
        <v>-39.4</v>
      </c>
      <c r="F447" s="33">
        <v>-0.251572327044025</v>
      </c>
      <c r="G447" s="33">
        <v>0.0938485804416403</v>
      </c>
      <c r="H447" s="17">
        <v>10.7191354462636</v>
      </c>
      <c r="I447" s="33">
        <v>0.0725172289241342</v>
      </c>
    </row>
    <row r="448" spans="2:9" ht="10.5" customHeight="1">
      <c r="B448" s="16" t="s">
        <v>28</v>
      </c>
      <c r="C448" s="17">
        <v>17</v>
      </c>
      <c r="D448" s="17">
        <v>286.2</v>
      </c>
      <c r="E448" s="17">
        <v>-269.2</v>
      </c>
      <c r="F448" s="33">
        <v>-0.928571428571429</v>
      </c>
      <c r="G448" s="33">
        <v>0.0317231434751262</v>
      </c>
      <c r="H448" s="17">
        <v>-7.94214025015394</v>
      </c>
      <c r="I448" s="33">
        <v>0.138061831963179</v>
      </c>
    </row>
    <row r="449" spans="2:9" ht="10.5" customHeight="1">
      <c r="B449" s="16" t="s">
        <v>29</v>
      </c>
      <c r="C449" s="17">
        <v>121</v>
      </c>
      <c r="D449" s="17">
        <v>224.6</v>
      </c>
      <c r="E449" s="17">
        <v>-103.6</v>
      </c>
      <c r="F449" s="33">
        <v>6.11764705882353</v>
      </c>
      <c r="G449" s="33">
        <v>-0.215234102026555</v>
      </c>
      <c r="H449" s="17">
        <v>-13.9207564845193</v>
      </c>
      <c r="I449" s="33">
        <v>0.132777492258869</v>
      </c>
    </row>
    <row r="450" spans="2:9" ht="10.5" customHeight="1">
      <c r="B450" s="16" t="s">
        <v>30</v>
      </c>
      <c r="C450" s="17">
        <v>235</v>
      </c>
      <c r="D450" s="17">
        <v>183</v>
      </c>
      <c r="E450" s="17">
        <v>52</v>
      </c>
      <c r="F450" s="33">
        <v>0.942148760330578</v>
      </c>
      <c r="G450" s="33">
        <v>-0.185218165627783</v>
      </c>
      <c r="H450" s="17">
        <v>-10.0430649266064</v>
      </c>
      <c r="I450" s="33">
        <v>0.125732714498813</v>
      </c>
    </row>
    <row r="451" spans="2:9" ht="10.5" customHeight="1">
      <c r="B451" s="16" t="s">
        <v>31</v>
      </c>
      <c r="C451" s="17">
        <v>140</v>
      </c>
      <c r="D451" s="17">
        <v>185.8</v>
      </c>
      <c r="E451" s="17">
        <v>-45.8</v>
      </c>
      <c r="F451" s="33">
        <v>-0.404255319148936</v>
      </c>
      <c r="G451" s="33">
        <v>0.0153005464480875</v>
      </c>
      <c r="H451" s="17">
        <v>-12.0295613195727</v>
      </c>
      <c r="I451" s="33">
        <v>0.11975726386969</v>
      </c>
    </row>
    <row r="452" spans="2:9" ht="10.5" customHeight="1">
      <c r="B452" s="16" t="s">
        <v>32</v>
      </c>
      <c r="C452" s="17">
        <v>58</v>
      </c>
      <c r="D452" s="17">
        <v>150.2</v>
      </c>
      <c r="E452" s="17">
        <v>-92.2</v>
      </c>
      <c r="F452" s="33">
        <v>-0.585714285714286</v>
      </c>
      <c r="G452" s="33">
        <v>-0.191603875134553</v>
      </c>
      <c r="H452" s="17">
        <v>-16.2490580922268</v>
      </c>
      <c r="I452" s="33">
        <v>0.117857726913706</v>
      </c>
    </row>
    <row r="453" spans="2:9" ht="10.5" customHeight="1">
      <c r="B453" s="16" t="s">
        <v>33</v>
      </c>
      <c r="C453" s="17">
        <v>280</v>
      </c>
      <c r="D453" s="17">
        <v>114.2</v>
      </c>
      <c r="E453" s="17">
        <v>165.8</v>
      </c>
      <c r="F453" s="33">
        <v>3.82758620689655</v>
      </c>
      <c r="G453" s="33">
        <v>-0.239680426098535</v>
      </c>
      <c r="H453" s="17">
        <v>-7.14660518761545</v>
      </c>
      <c r="I453" s="33">
        <v>0.113445197710878</v>
      </c>
    </row>
    <row r="454" spans="2:9" ht="10.5" customHeight="1">
      <c r="B454" s="16" t="s">
        <v>34</v>
      </c>
      <c r="C454" s="17">
        <v>186</v>
      </c>
      <c r="D454" s="17">
        <v>166.8</v>
      </c>
      <c r="E454" s="17">
        <v>19.2</v>
      </c>
      <c r="F454" s="33">
        <v>-0.335714285714286</v>
      </c>
      <c r="G454" s="33">
        <v>0.460595446584939</v>
      </c>
      <c r="H454" s="17">
        <v>-5.89200494058615</v>
      </c>
      <c r="I454" s="33">
        <v>0.108277117562404</v>
      </c>
    </row>
    <row r="455" spans="2:9" ht="10.5" customHeight="1">
      <c r="B455" s="16" t="s">
        <v>35</v>
      </c>
      <c r="C455" s="17">
        <v>337</v>
      </c>
      <c r="D455" s="17">
        <v>179.8</v>
      </c>
      <c r="E455" s="17">
        <v>157.2</v>
      </c>
      <c r="F455" s="33">
        <v>0.811827956989247</v>
      </c>
      <c r="G455" s="33">
        <v>0.0779376498800959</v>
      </c>
      <c r="H455" s="17">
        <v>1.52126801125868</v>
      </c>
      <c r="I455" s="33">
        <v>0.104319209001159</v>
      </c>
    </row>
    <row r="456" spans="2:9" ht="10.5" customHeight="1">
      <c r="B456" s="16" t="s">
        <v>36</v>
      </c>
      <c r="C456" s="17">
        <v>118</v>
      </c>
      <c r="D456" s="17">
        <v>200.2</v>
      </c>
      <c r="E456" s="17">
        <v>-82.2</v>
      </c>
      <c r="F456" s="33">
        <v>-0.649851632047478</v>
      </c>
      <c r="G456" s="33">
        <v>0.113459399332592</v>
      </c>
      <c r="H456" s="17">
        <v>-2.11878711966561</v>
      </c>
      <c r="I456" s="33">
        <v>0.101100434639088</v>
      </c>
    </row>
    <row r="457" spans="2:9" ht="10.5" customHeight="1">
      <c r="B457" s="16" t="s">
        <v>37</v>
      </c>
      <c r="C457" s="17">
        <v>59</v>
      </c>
      <c r="D457" s="17">
        <v>195.8</v>
      </c>
      <c r="E457" s="17">
        <v>-136.8</v>
      </c>
      <c r="F457" s="33">
        <v>-0.5</v>
      </c>
      <c r="G457" s="33">
        <v>-0.0219780219780219</v>
      </c>
      <c r="H457" s="17">
        <v>-7.73050432301288</v>
      </c>
      <c r="I457" s="33">
        <v>0.10091334025794</v>
      </c>
    </row>
    <row r="458" spans="2:9" ht="10.5" customHeight="1">
      <c r="B458" s="16" t="s">
        <v>38</v>
      </c>
      <c r="C458" s="17">
        <v>52</v>
      </c>
      <c r="D458" s="17">
        <v>196</v>
      </c>
      <c r="E458" s="17">
        <v>-144</v>
      </c>
      <c r="F458" s="33">
        <v>-0.11864406779661</v>
      </c>
      <c r="G458" s="33">
        <v>0.00102145045965265</v>
      </c>
      <c r="H458" s="17">
        <v>-13.1812841500924</v>
      </c>
      <c r="I458" s="33">
        <v>0.101307575878392</v>
      </c>
    </row>
    <row r="459" spans="2:9" ht="10.5" customHeight="1">
      <c r="B459" s="16" t="s">
        <v>39</v>
      </c>
      <c r="C459" s="17">
        <v>92</v>
      </c>
      <c r="D459" s="17">
        <v>150.4</v>
      </c>
      <c r="E459" s="17">
        <v>-58.4</v>
      </c>
      <c r="F459" s="33">
        <v>0.769230769230769</v>
      </c>
      <c r="G459" s="33">
        <v>-0.23265306122449</v>
      </c>
      <c r="H459" s="17">
        <v>-14.920465528935</v>
      </c>
      <c r="I459" s="33">
        <v>0.0983501581799558</v>
      </c>
    </row>
    <row r="460" spans="2:9" ht="10.5" customHeight="1">
      <c r="B460" s="16" t="s">
        <v>40</v>
      </c>
      <c r="C460" s="17">
        <v>355</v>
      </c>
      <c r="D460" s="17">
        <v>131.6</v>
      </c>
      <c r="E460" s="17">
        <v>223.4</v>
      </c>
      <c r="F460" s="33">
        <v>2.85869565217391</v>
      </c>
      <c r="G460" s="33">
        <v>-0.125</v>
      </c>
      <c r="H460" s="17">
        <v>-6.09378162045589</v>
      </c>
      <c r="I460" s="33">
        <v>0.0955707912441384</v>
      </c>
    </row>
    <row r="461" spans="2:9" ht="10.5" customHeight="1">
      <c r="B461" s="16" t="s">
        <v>41</v>
      </c>
      <c r="C461" s="17">
        <v>77</v>
      </c>
      <c r="D461" s="17">
        <v>135.2</v>
      </c>
      <c r="E461" s="17">
        <v>-58.2</v>
      </c>
      <c r="F461" s="33">
        <v>-0.783098591549296</v>
      </c>
      <c r="G461" s="33">
        <v>0.0273556231003039</v>
      </c>
      <c r="H461" s="17">
        <v>-7.9547179911539</v>
      </c>
      <c r="I461" s="33">
        <v>0.0931216356331796</v>
      </c>
    </row>
    <row r="462" spans="2:9" ht="10.5" customHeight="1">
      <c r="B462" s="16" t="s">
        <v>42</v>
      </c>
      <c r="C462" s="17">
        <v>349</v>
      </c>
      <c r="D462" s="17">
        <v>127</v>
      </c>
      <c r="E462" s="17">
        <v>222</v>
      </c>
      <c r="F462" s="33">
        <v>3.53246753246753</v>
      </c>
      <c r="G462" s="33">
        <v>-0.0606508875739644</v>
      </c>
      <c r="H462" s="17">
        <v>-0.0252449569761754</v>
      </c>
      <c r="I462" s="33">
        <v>0.0906669099714676</v>
      </c>
    </row>
    <row r="463" spans="2:9" ht="10.5" customHeight="1">
      <c r="B463" s="16" t="s">
        <v>43</v>
      </c>
      <c r="C463" s="17">
        <v>164</v>
      </c>
      <c r="D463" s="17">
        <v>185</v>
      </c>
      <c r="E463" s="17">
        <v>-21</v>
      </c>
      <c r="F463" s="33">
        <v>-0.530085959885387</v>
      </c>
      <c r="G463" s="33">
        <v>0.456692913385827</v>
      </c>
      <c r="H463" s="17">
        <v>-0.724403458410303</v>
      </c>
      <c r="I463" s="33">
        <v>0.0877869560618496</v>
      </c>
    </row>
    <row r="464" spans="2:9" ht="10.5" customHeight="1">
      <c r="B464" s="16" t="s">
        <v>44</v>
      </c>
      <c r="C464" s="17">
        <v>211</v>
      </c>
      <c r="D464" s="17">
        <v>207.4</v>
      </c>
      <c r="E464" s="17">
        <v>3.59999999999999</v>
      </c>
      <c r="F464" s="33">
        <v>0.286585365853659</v>
      </c>
      <c r="G464" s="33">
        <v>0.121081081081081</v>
      </c>
      <c r="H464" s="17">
        <v>-0.584906572655132</v>
      </c>
      <c r="I464" s="33">
        <v>0.0849728727876114</v>
      </c>
    </row>
    <row r="465" spans="2:9" ht="10.5" customHeight="1">
      <c r="B465" s="16" t="s">
        <v>45</v>
      </c>
      <c r="C465" s="17">
        <v>86</v>
      </c>
      <c r="D465" s="17">
        <v>231.2</v>
      </c>
      <c r="E465" s="17">
        <v>-145.2</v>
      </c>
      <c r="F465" s="33">
        <v>-0.592417061611374</v>
      </c>
      <c r="G465" s="33">
        <v>0.114754098360656</v>
      </c>
      <c r="H465" s="17">
        <v>-5.10412824225966</v>
      </c>
      <c r="I465" s="33">
        <v>0.0839662713850916</v>
      </c>
    </row>
    <row r="466" spans="2:9" ht="10.5" customHeight="1">
      <c r="B466" s="16" t="s">
        <v>46</v>
      </c>
      <c r="C466" s="17">
        <v>144</v>
      </c>
      <c r="D466" s="17">
        <v>177.4</v>
      </c>
      <c r="E466" s="17">
        <v>-33.4</v>
      </c>
      <c r="F466" s="33">
        <v>0.674418604651163</v>
      </c>
      <c r="G466" s="33">
        <v>-0.232698961937716</v>
      </c>
      <c r="H466" s="17">
        <v>-5.96157890158512</v>
      </c>
      <c r="I466" s="33">
        <v>0.0816348273894409</v>
      </c>
    </row>
    <row r="467" spans="2:9" ht="10.5" customHeight="1">
      <c r="B467" s="16" t="s">
        <v>47</v>
      </c>
      <c r="C467" s="17">
        <v>297</v>
      </c>
      <c r="D467" s="17">
        <v>190.8</v>
      </c>
      <c r="E467" s="17">
        <v>106.2</v>
      </c>
      <c r="F467" s="33">
        <v>1.0625</v>
      </c>
      <c r="G467" s="33">
        <v>0.0755355129650508</v>
      </c>
      <c r="H467" s="17">
        <v>-2.66270893389144</v>
      </c>
      <c r="I467" s="33">
        <v>0.0795431246440557</v>
      </c>
    </row>
    <row r="468" spans="2:9" ht="10.5" customHeight="1">
      <c r="B468" s="16" t="s">
        <v>48</v>
      </c>
      <c r="C468" s="17">
        <v>210</v>
      </c>
      <c r="D468" s="17">
        <v>180.4</v>
      </c>
      <c r="E468" s="17">
        <v>29.6</v>
      </c>
      <c r="F468" s="33">
        <v>-0.292929292929293</v>
      </c>
      <c r="G468" s="33">
        <v>-0.0545073375262055</v>
      </c>
      <c r="H468" s="17">
        <v>-1.74091725006597</v>
      </c>
      <c r="I468" s="33">
        <v>0.0773855271080643</v>
      </c>
    </row>
    <row r="469" spans="2:9" ht="10.5" customHeight="1">
      <c r="B469" s="16" t="s">
        <v>49</v>
      </c>
      <c r="C469" s="17">
        <v>214</v>
      </c>
      <c r="D469" s="17">
        <v>189.6</v>
      </c>
      <c r="E469" s="17">
        <v>24.4</v>
      </c>
      <c r="F469" s="33">
        <v>0.019047619047619</v>
      </c>
      <c r="G469" s="33">
        <v>0.0509977827050997</v>
      </c>
      <c r="H469" s="17">
        <v>-1.01478065978636</v>
      </c>
      <c r="I469" s="33">
        <v>0.0753239065183254</v>
      </c>
    </row>
    <row r="470" spans="2:9" ht="10.5" customHeight="1">
      <c r="B470" s="16" t="s">
        <v>50</v>
      </c>
      <c r="C470" s="17">
        <v>347</v>
      </c>
      <c r="D470" s="17">
        <v>190.2</v>
      </c>
      <c r="E470" s="17">
        <v>156.8</v>
      </c>
      <c r="F470" s="33">
        <v>0.621495327102804</v>
      </c>
      <c r="G470" s="33">
        <v>0.00316455696202529</v>
      </c>
      <c r="H470" s="17">
        <v>3.25048368237002</v>
      </c>
      <c r="I470" s="33">
        <v>0.0736182006437229</v>
      </c>
    </row>
    <row r="471" spans="2:9" ht="10.5" customHeight="1">
      <c r="B471" s="16" t="s">
        <v>51</v>
      </c>
      <c r="C471" s="17">
        <v>91</v>
      </c>
      <c r="D471" s="17">
        <v>242.4</v>
      </c>
      <c r="E471" s="17">
        <v>-151.4</v>
      </c>
      <c r="F471" s="33">
        <v>-0.737752161383285</v>
      </c>
      <c r="G471" s="33">
        <v>0.274447949526814</v>
      </c>
      <c r="H471" s="17">
        <v>-0.81926588821866</v>
      </c>
      <c r="I471" s="33">
        <v>0.0728330515019465</v>
      </c>
    </row>
    <row r="472" spans="2:9" ht="10.5" customHeight="1">
      <c r="B472" s="16" t="s">
        <v>52</v>
      </c>
      <c r="C472" s="17">
        <v>181</v>
      </c>
      <c r="D472" s="17">
        <v>231.8</v>
      </c>
      <c r="E472" s="17">
        <v>-50.8</v>
      </c>
      <c r="F472" s="33">
        <v>0.989010989010989</v>
      </c>
      <c r="G472" s="33">
        <v>-0.0437293729372937</v>
      </c>
      <c r="H472" s="17">
        <v>-2.10082317313613</v>
      </c>
      <c r="I472" s="33">
        <v>0.0711500626622683</v>
      </c>
    </row>
    <row r="473" spans="2:9" ht="10.5" customHeight="1">
      <c r="B473" s="16" t="s">
        <v>53</v>
      </c>
      <c r="C473" s="17">
        <v>338</v>
      </c>
      <c r="D473" s="17">
        <v>208.6</v>
      </c>
      <c r="E473" s="17">
        <v>129.4</v>
      </c>
      <c r="F473" s="33">
        <v>0.867403314917127</v>
      </c>
      <c r="G473" s="33">
        <v>-0.100086281276963</v>
      </c>
      <c r="H473" s="17">
        <v>1.18669740619227</v>
      </c>
      <c r="I473" s="33">
        <v>0.0696105862436406</v>
      </c>
    </row>
    <row r="474" spans="2:9" ht="10.5" customHeight="1">
      <c r="B474" s="16" t="s">
        <v>54</v>
      </c>
      <c r="C474" s="17">
        <v>216</v>
      </c>
      <c r="D474" s="17">
        <v>234.2</v>
      </c>
      <c r="E474" s="17">
        <v>-18.2</v>
      </c>
      <c r="F474" s="33">
        <v>-0.36094674556213</v>
      </c>
      <c r="G474" s="33">
        <v>0.122722914669223</v>
      </c>
      <c r="H474" s="17">
        <v>0.713851127992461</v>
      </c>
      <c r="I474" s="33">
        <v>0.0679628915519511</v>
      </c>
    </row>
    <row r="475" spans="2:9" ht="10.5" customHeight="1">
      <c r="B475" s="16" t="s">
        <v>55</v>
      </c>
      <c r="C475" s="17">
        <v>150</v>
      </c>
      <c r="D475" s="17">
        <v>234.6</v>
      </c>
      <c r="E475" s="17">
        <v>-84.6</v>
      </c>
      <c r="F475" s="33">
        <v>-0.305555555555556</v>
      </c>
      <c r="G475" s="33">
        <v>0.00170794192997441</v>
      </c>
      <c r="H475" s="17">
        <v>-1.31743104172164</v>
      </c>
      <c r="I475" s="33">
        <v>0.0666644553585373</v>
      </c>
    </row>
    <row r="476" spans="2:9" ht="10.5" customHeight="1">
      <c r="B476" s="16" t="s">
        <v>56</v>
      </c>
      <c r="C476" s="17">
        <v>68</v>
      </c>
      <c r="D476" s="17">
        <v>195.2</v>
      </c>
      <c r="E476" s="17">
        <v>-127.2</v>
      </c>
      <c r="F476" s="33">
        <v>-0.546666666666667</v>
      </c>
      <c r="G476" s="33">
        <v>-0.167945439045183</v>
      </c>
      <c r="H476" s="17">
        <v>-4.24493264540254</v>
      </c>
      <c r="I476" s="33">
        <v>0.0661257948149338</v>
      </c>
    </row>
    <row r="477" spans="2:9" ht="10.5" customHeight="1">
      <c r="B477" s="16" t="s">
        <v>57</v>
      </c>
      <c r="C477" s="17">
        <v>152</v>
      </c>
      <c r="D477" s="17">
        <v>190.6</v>
      </c>
      <c r="E477" s="17">
        <v>-38.6</v>
      </c>
      <c r="F477" s="33">
        <v>1.23529411764706</v>
      </c>
      <c r="G477" s="33">
        <v>-0.0235655737704918</v>
      </c>
      <c r="H477" s="17">
        <v>-5.0257296307343</v>
      </c>
      <c r="I477" s="33">
        <v>0.0647541070032416</v>
      </c>
    </row>
    <row r="478" spans="2:9" ht="10.5" customHeight="1">
      <c r="B478" s="16" t="s">
        <v>58</v>
      </c>
      <c r="C478" s="17">
        <v>4</v>
      </c>
      <c r="D478" s="17">
        <v>184.8</v>
      </c>
      <c r="E478" s="17">
        <v>-180.8</v>
      </c>
      <c r="F478" s="33">
        <v>-0.973684210526316</v>
      </c>
      <c r="G478" s="33">
        <v>-0.030430220356768</v>
      </c>
      <c r="H478" s="17">
        <v>-8.93182452782909</v>
      </c>
      <c r="I478" s="33">
        <v>0.085636114501935</v>
      </c>
    </row>
    <row r="479" spans="2:9" ht="10.5" customHeight="1">
      <c r="B479" s="16" t="s">
        <v>59</v>
      </c>
      <c r="C479" s="17">
        <v>89</v>
      </c>
      <c r="D479" s="17">
        <v>118</v>
      </c>
      <c r="E479" s="17">
        <v>-29</v>
      </c>
      <c r="F479" s="33">
        <v>21.25</v>
      </c>
      <c r="G479" s="33">
        <v>-0.361471861471862</v>
      </c>
      <c r="H479" s="17">
        <v>-9.36808921200672</v>
      </c>
      <c r="I479" s="33">
        <v>0.0839284497710939</v>
      </c>
    </row>
    <row r="480" spans="2:9" ht="10.5" customHeight="1">
      <c r="B480" s="16" t="s">
        <v>60</v>
      </c>
      <c r="C480" s="17">
        <v>212</v>
      </c>
      <c r="D480" s="17">
        <v>92.6</v>
      </c>
      <c r="E480" s="17">
        <v>119.4</v>
      </c>
      <c r="F480" s="33">
        <v>1.38202247191011</v>
      </c>
      <c r="G480" s="33">
        <v>-0.215254237288136</v>
      </c>
      <c r="H480" s="17">
        <v>-6.62834263302785</v>
      </c>
      <c r="I480" s="33">
        <v>0.0823976984845065</v>
      </c>
    </row>
    <row r="481" spans="2:9" ht="10.5" customHeight="1">
      <c r="B481" s="16" t="s">
        <v>61</v>
      </c>
      <c r="C481" s="17">
        <v>189</v>
      </c>
      <c r="D481" s="17">
        <v>105</v>
      </c>
      <c r="E481" s="17">
        <v>84</v>
      </c>
      <c r="F481" s="33">
        <v>-0.108490566037736</v>
      </c>
      <c r="G481" s="33">
        <v>0.13390928725702</v>
      </c>
      <c r="H481" s="17">
        <v>-4.74025216150644</v>
      </c>
      <c r="I481" s="33">
        <v>0.0808739810006472</v>
      </c>
    </row>
    <row r="482" spans="2:9" ht="10.5" customHeight="1">
      <c r="B482" s="16" t="s">
        <v>62</v>
      </c>
      <c r="C482" s="17">
        <v>292</v>
      </c>
      <c r="D482" s="17">
        <v>129.2</v>
      </c>
      <c r="E482" s="17">
        <v>162.8</v>
      </c>
      <c r="F482" s="33">
        <v>0.544973544973545</v>
      </c>
      <c r="G482" s="33">
        <v>0.23047619047619</v>
      </c>
      <c r="H482" s="17">
        <v>-1.32106334188386</v>
      </c>
      <c r="I482" s="33">
        <v>0.0794557007747178</v>
      </c>
    </row>
    <row r="483" spans="2:9" ht="10.5" customHeight="1">
      <c r="B483" s="16" t="s">
        <v>63</v>
      </c>
      <c r="C483" s="17">
        <v>25</v>
      </c>
      <c r="D483" s="17">
        <v>157.2</v>
      </c>
      <c r="E483" s="17">
        <v>-132.2</v>
      </c>
      <c r="F483" s="33">
        <v>-0.914383561643836</v>
      </c>
      <c r="G483" s="33">
        <v>0.21671826625387</v>
      </c>
      <c r="H483" s="17">
        <v>-3.93864207504618</v>
      </c>
      <c r="I483" s="33">
        <v>0.0799817867592235</v>
      </c>
    </row>
    <row r="484" spans="2:9" ht="10.5" customHeight="1">
      <c r="B484" s="16" t="s">
        <v>64</v>
      </c>
      <c r="C484" s="17">
        <v>302</v>
      </c>
      <c r="D484" s="17">
        <v>161.4</v>
      </c>
      <c r="E484" s="17">
        <v>140.6</v>
      </c>
      <c r="F484" s="33">
        <v>11.08</v>
      </c>
      <c r="G484" s="33">
        <v>0.0267175572519085</v>
      </c>
      <c r="H484" s="17">
        <v>-1.10455105396685</v>
      </c>
      <c r="I484" s="33">
        <v>0.0785925102460312</v>
      </c>
    </row>
    <row r="485" spans="2:9" ht="10.5" customHeight="1">
      <c r="B485" s="16" t="s">
        <v>65</v>
      </c>
      <c r="C485" s="17">
        <v>363</v>
      </c>
      <c r="D485" s="17">
        <v>204</v>
      </c>
      <c r="E485" s="17">
        <v>159</v>
      </c>
      <c r="F485" s="33">
        <v>0.201986754966887</v>
      </c>
      <c r="G485" s="33">
        <v>0.263940520446097</v>
      </c>
      <c r="H485" s="17">
        <v>1.9743826201479</v>
      </c>
      <c r="I485" s="33">
        <v>0.0772431041795119</v>
      </c>
    </row>
    <row r="486" spans="2:9" ht="10.5" customHeight="1">
      <c r="B486" s="16" t="s">
        <v>66</v>
      </c>
      <c r="C486" s="17">
        <v>290</v>
      </c>
      <c r="D486" s="17">
        <v>234.2</v>
      </c>
      <c r="E486" s="17">
        <v>55.8</v>
      </c>
      <c r="F486" s="33">
        <v>-0.201101928374656</v>
      </c>
      <c r="G486" s="33">
        <v>0.148039215686274</v>
      </c>
      <c r="H486" s="17">
        <v>2.98996030656021</v>
      </c>
      <c r="I486" s="33">
        <v>0.0758541861558698</v>
      </c>
    </row>
    <row r="487" spans="2:9" ht="10.5" customHeight="1">
      <c r="B487" s="16" t="s">
        <v>67</v>
      </c>
      <c r="C487" s="17">
        <v>57</v>
      </c>
      <c r="D487" s="17">
        <v>254.4</v>
      </c>
      <c r="E487" s="17">
        <v>-197.4</v>
      </c>
      <c r="F487" s="33">
        <v>-0.803448275862069</v>
      </c>
      <c r="G487" s="33">
        <v>0.0862510674637063</v>
      </c>
      <c r="H487" s="17">
        <v>-0.72096488430202</v>
      </c>
      <c r="I487" s="33">
        <v>0.0756371188864322</v>
      </c>
    </row>
    <row r="488" spans="2:9" ht="10.5" customHeight="1">
      <c r="B488" s="16" t="s">
        <v>68</v>
      </c>
      <c r="C488" s="17">
        <v>236</v>
      </c>
      <c r="D488" s="17">
        <v>207.4</v>
      </c>
      <c r="E488" s="17">
        <v>28.6</v>
      </c>
      <c r="F488" s="33">
        <v>3.14035087719298</v>
      </c>
      <c r="G488" s="33">
        <v>-0.184748427672956</v>
      </c>
      <c r="H488" s="17">
        <v>-0.187856431860166</v>
      </c>
      <c r="I488" s="33">
        <v>0.0743019601763245</v>
      </c>
    </row>
    <row r="489" spans="2:9" ht="10.5" customHeight="1">
      <c r="B489" s="16" t="s">
        <v>69</v>
      </c>
      <c r="C489" s="17">
        <v>179</v>
      </c>
      <c r="D489" s="17">
        <v>249.6</v>
      </c>
      <c r="E489" s="17">
        <v>-70.6</v>
      </c>
      <c r="F489" s="33">
        <v>-0.241525423728814</v>
      </c>
      <c r="G489" s="33">
        <v>0.203471552555448</v>
      </c>
      <c r="H489" s="17">
        <v>-1.44521613843409</v>
      </c>
      <c r="I489" s="33">
        <v>0.0731009090404658</v>
      </c>
    </row>
    <row r="490" spans="2:9" ht="10.5" customHeight="1">
      <c r="B490" s="16" t="s">
        <v>70</v>
      </c>
      <c r="C490" s="17">
        <v>365</v>
      </c>
      <c r="D490" s="17">
        <v>225</v>
      </c>
      <c r="E490" s="17">
        <v>140</v>
      </c>
      <c r="F490" s="33">
        <v>1.0391061452514</v>
      </c>
      <c r="G490" s="33">
        <v>-0.0985576923076923</v>
      </c>
      <c r="H490" s="17">
        <v>1.03627888153844</v>
      </c>
      <c r="I490" s="33">
        <v>0.0719364922440758</v>
      </c>
    </row>
    <row r="491" spans="2:9" ht="10.5" customHeight="1">
      <c r="B491" s="16" t="s">
        <v>71</v>
      </c>
      <c r="C491" s="17">
        <v>205</v>
      </c>
      <c r="D491" s="17">
        <v>225.4</v>
      </c>
      <c r="E491" s="17">
        <v>-20.4</v>
      </c>
      <c r="F491" s="33">
        <v>-0.438356164383562</v>
      </c>
      <c r="G491" s="33">
        <v>0.0017777777777778</v>
      </c>
      <c r="H491" s="17">
        <v>0.666687866339498</v>
      </c>
      <c r="I491" s="33">
        <v>0.070725789403697</v>
      </c>
    </row>
    <row r="492" spans="2:9" ht="10.5" customHeight="1">
      <c r="B492" s="16" t="s">
        <v>72</v>
      </c>
      <c r="C492" s="17">
        <v>299</v>
      </c>
      <c r="D492" s="17">
        <v>208.4</v>
      </c>
      <c r="E492" s="17">
        <v>90.6</v>
      </c>
      <c r="F492" s="33">
        <v>0.458536585365854</v>
      </c>
      <c r="G492" s="33">
        <v>-0.0754214729370009</v>
      </c>
      <c r="H492" s="17">
        <v>2.19098129233374</v>
      </c>
      <c r="I492" s="33">
        <v>0.0696140940456466</v>
      </c>
    </row>
    <row r="493" spans="2:9" ht="10.5" customHeight="1">
      <c r="B493" s="16" t="s">
        <v>73</v>
      </c>
      <c r="C493" s="17">
        <v>285</v>
      </c>
      <c r="D493" s="17">
        <v>256.8</v>
      </c>
      <c r="E493" s="17">
        <v>28.2</v>
      </c>
      <c r="F493" s="33">
        <v>-0.0468227424749164</v>
      </c>
      <c r="G493" s="33">
        <v>0.232245681381958</v>
      </c>
      <c r="H493" s="17">
        <v>2.62446493746151</v>
      </c>
      <c r="I493" s="33">
        <v>0.0684813445250028</v>
      </c>
    </row>
    <row r="494" spans="2:9" ht="10.5" customHeight="1">
      <c r="B494" s="16" t="s">
        <v>74</v>
      </c>
      <c r="C494" s="17">
        <v>108</v>
      </c>
      <c r="D494" s="17">
        <v>266.6</v>
      </c>
      <c r="E494" s="17">
        <v>-158.6</v>
      </c>
      <c r="F494" s="33">
        <v>-0.621052631578947</v>
      </c>
      <c r="G494" s="33">
        <v>0.0381619937694705</v>
      </c>
      <c r="H494" s="17">
        <v>-0.0185590779067074</v>
      </c>
      <c r="I494" s="33">
        <v>0.0677533564848236</v>
      </c>
    </row>
    <row r="495" spans="2:9" ht="10.5" customHeight="1">
      <c r="B495" s="16" t="s">
        <v>75</v>
      </c>
      <c r="C495" s="17">
        <v>29</v>
      </c>
      <c r="D495" s="17">
        <v>252.4</v>
      </c>
      <c r="E495" s="17">
        <v>-223.4</v>
      </c>
      <c r="F495" s="33">
        <v>-0.731481481481482</v>
      </c>
      <c r="G495" s="33">
        <v>-0.0532633158289573</v>
      </c>
      <c r="H495" s="17">
        <v>-3.62148554439208</v>
      </c>
      <c r="I495" s="33">
        <v>0.0686645792147412</v>
      </c>
    </row>
    <row r="496" spans="2:9" ht="10.5" customHeight="1">
      <c r="B496" s="16" t="s">
        <v>76</v>
      </c>
      <c r="C496" s="17">
        <v>267</v>
      </c>
      <c r="D496" s="17">
        <v>185.2</v>
      </c>
      <c r="E496" s="17">
        <v>81.8</v>
      </c>
      <c r="F496" s="33">
        <v>8.20689655172414</v>
      </c>
      <c r="G496" s="33">
        <v>-0.266244057052298</v>
      </c>
      <c r="H496" s="17">
        <v>-2.26558894844935</v>
      </c>
      <c r="I496" s="33">
        <v>0.0676518552416169</v>
      </c>
    </row>
    <row r="497" spans="2:9" ht="10.5" customHeight="1">
      <c r="B497" s="16" t="s">
        <v>77</v>
      </c>
      <c r="C497" s="17">
        <v>275</v>
      </c>
      <c r="D497" s="17">
        <v>197.6</v>
      </c>
      <c r="E497" s="17">
        <v>77.4</v>
      </c>
      <c r="F497" s="33">
        <v>0.0299625468164794</v>
      </c>
      <c r="G497" s="33">
        <v>0.0669546436285098</v>
      </c>
      <c r="H497" s="17">
        <v>-1.02081412112983</v>
      </c>
      <c r="I497" s="33">
        <v>0.066663509492103</v>
      </c>
    </row>
    <row r="498" spans="2:9" ht="10.5" customHeight="1">
      <c r="B498" s="16" t="s">
        <v>78</v>
      </c>
      <c r="C498" s="17">
        <v>293</v>
      </c>
      <c r="D498" s="17">
        <v>192.8</v>
      </c>
      <c r="E498" s="17">
        <v>100.2</v>
      </c>
      <c r="F498" s="33">
        <v>0.0654545454545455</v>
      </c>
      <c r="G498" s="33">
        <v>-0.0242914979757084</v>
      </c>
      <c r="H498" s="17">
        <v>0.536429173041398</v>
      </c>
      <c r="I498" s="33">
        <v>0.0657188589371202</v>
      </c>
    </row>
    <row r="499" spans="2:9" ht="10.5" customHeight="1">
      <c r="B499" s="16" t="s">
        <v>79</v>
      </c>
      <c r="C499" s="17">
        <v>139</v>
      </c>
      <c r="D499" s="17">
        <v>194.4</v>
      </c>
      <c r="E499" s="17">
        <v>-55.4</v>
      </c>
      <c r="F499" s="33">
        <v>-0.525597269624573</v>
      </c>
      <c r="G499" s="33">
        <v>0.00829875518672196</v>
      </c>
      <c r="H499" s="17">
        <v>-0.311092481095593</v>
      </c>
      <c r="I499" s="33">
        <v>0.0648146157004878</v>
      </c>
    </row>
    <row r="500" spans="2:9" ht="10.5" customHeight="1">
      <c r="B500" s="16" t="s">
        <v>80</v>
      </c>
      <c r="C500" s="17">
        <v>122</v>
      </c>
      <c r="D500" s="17">
        <v>200.6</v>
      </c>
      <c r="E500" s="17">
        <v>-78.6</v>
      </c>
      <c r="F500" s="33">
        <v>-0.122302158273381</v>
      </c>
      <c r="G500" s="33">
        <v>0.0318930041152263</v>
      </c>
      <c r="H500" s="17">
        <v>-1.47958363809417</v>
      </c>
      <c r="I500" s="33">
        <v>0.0639907536027264</v>
      </c>
    </row>
    <row r="501" spans="2:9" ht="10.5" customHeight="1">
      <c r="B501" s="16" t="s">
        <v>81</v>
      </c>
      <c r="C501" s="17">
        <v>213</v>
      </c>
      <c r="D501" s="17">
        <v>219.2</v>
      </c>
      <c r="E501" s="17">
        <v>-6.19999999999999</v>
      </c>
      <c r="F501" s="33">
        <v>0.745901639344262</v>
      </c>
      <c r="G501" s="33">
        <v>0.0927218344965104</v>
      </c>
      <c r="H501" s="17">
        <v>-1.54900152576925</v>
      </c>
      <c r="I501" s="33">
        <v>0.0630560080872064</v>
      </c>
    </row>
    <row r="502" spans="2:9" ht="10.5" customHeight="1">
      <c r="B502" s="16" t="s">
        <v>82</v>
      </c>
      <c r="C502" s="17">
        <v>317</v>
      </c>
      <c r="D502" s="17">
        <v>208.4</v>
      </c>
      <c r="E502" s="17">
        <v>108.6</v>
      </c>
      <c r="F502" s="33">
        <v>0.488262910798122</v>
      </c>
      <c r="G502" s="33">
        <v>-0.0492700729927007</v>
      </c>
      <c r="H502" s="17">
        <v>0.0473608151839255</v>
      </c>
      <c r="I502" s="33">
        <v>0.0622141097870113</v>
      </c>
    </row>
    <row r="503" spans="2:9" ht="10.5" customHeight="1">
      <c r="B503" s="16" t="s">
        <v>83</v>
      </c>
      <c r="C503" s="17">
        <v>323</v>
      </c>
      <c r="D503" s="17">
        <v>216.8</v>
      </c>
      <c r="E503" s="17">
        <v>106.2</v>
      </c>
      <c r="F503" s="33">
        <v>0.0189274447949527</v>
      </c>
      <c r="G503" s="33">
        <v>0.0403071017274472</v>
      </c>
      <c r="H503" s="17">
        <v>1.56382708925273</v>
      </c>
      <c r="I503" s="33">
        <v>0.0613924373144743</v>
      </c>
    </row>
    <row r="504" spans="2:9" ht="10.5" customHeight="1">
      <c r="B504" s="16" t="s">
        <v>84</v>
      </c>
      <c r="C504" s="17">
        <v>136</v>
      </c>
      <c r="D504" s="17">
        <v>222.8</v>
      </c>
      <c r="E504" s="17">
        <v>-86.8</v>
      </c>
      <c r="F504" s="33">
        <v>-0.578947368421053</v>
      </c>
      <c r="G504" s="33">
        <v>0.0276752767527675</v>
      </c>
      <c r="H504" s="17">
        <v>0.319266144333674</v>
      </c>
      <c r="I504" s="33">
        <v>0.0606543639648989</v>
      </c>
    </row>
    <row r="505" spans="2:9" ht="10.5" customHeight="1">
      <c r="B505" s="16" t="s">
        <v>85</v>
      </c>
      <c r="C505" s="17">
        <v>300</v>
      </c>
      <c r="D505" s="17">
        <v>222.2</v>
      </c>
      <c r="E505" s="17">
        <v>77.8</v>
      </c>
      <c r="F505" s="33">
        <v>1.20588235294118</v>
      </c>
      <c r="G505" s="33">
        <v>-0.00269299820466797</v>
      </c>
      <c r="H505" s="17">
        <v>1.3953874478846</v>
      </c>
      <c r="I505" s="33">
        <v>0.0598619679633288</v>
      </c>
    </row>
    <row r="506" spans="2:9" ht="10.5" customHeight="1">
      <c r="B506" s="16" t="s">
        <v>86</v>
      </c>
      <c r="C506" s="17">
        <v>259</v>
      </c>
      <c r="D506" s="17">
        <v>257.8</v>
      </c>
      <c r="E506" s="17">
        <v>1.19999999999999</v>
      </c>
      <c r="F506" s="33">
        <v>-0.136666666666667</v>
      </c>
      <c r="G506" s="33">
        <v>0.16021602160216</v>
      </c>
      <c r="H506" s="17">
        <v>1.39271090750261</v>
      </c>
      <c r="I506" s="33">
        <v>0.0590428104372094</v>
      </c>
    </row>
    <row r="507" spans="2:9" ht="10.5" customHeight="1">
      <c r="B507" s="16" t="s">
        <v>87</v>
      </c>
      <c r="C507" s="17">
        <v>354</v>
      </c>
      <c r="D507" s="17">
        <v>267</v>
      </c>
      <c r="E507" s="17">
        <v>87</v>
      </c>
      <c r="F507" s="33">
        <v>0.366795366795367</v>
      </c>
      <c r="G507" s="33">
        <v>0.0356865787432117</v>
      </c>
      <c r="H507" s="17">
        <v>2.54956616550934</v>
      </c>
      <c r="I507" s="33">
        <v>0.0582898145897863</v>
      </c>
    </row>
    <row r="508" spans="2:9" ht="10.5" customHeight="1">
      <c r="B508" s="16" t="s">
        <v>88</v>
      </c>
      <c r="C508" s="17">
        <v>169</v>
      </c>
      <c r="D508" s="17">
        <v>274.4</v>
      </c>
      <c r="E508" s="17">
        <v>-105.4</v>
      </c>
      <c r="F508" s="33">
        <v>-0.522598870056497</v>
      </c>
      <c r="G508" s="33">
        <v>0.0277153558052434</v>
      </c>
      <c r="H508" s="17">
        <v>1.11023861663588</v>
      </c>
      <c r="I508" s="33">
        <v>0.0576234914866431</v>
      </c>
    </row>
    <row r="509" spans="2:9" ht="10.5" customHeight="1">
      <c r="B509" s="16" t="s">
        <v>89</v>
      </c>
      <c r="C509" s="17">
        <v>166</v>
      </c>
      <c r="D509" s="17">
        <v>243.6</v>
      </c>
      <c r="E509" s="17">
        <v>-77.6</v>
      </c>
      <c r="F509" s="33">
        <v>-0.0177514792899408</v>
      </c>
      <c r="G509" s="33">
        <v>-0.112244897959184</v>
      </c>
      <c r="H509" s="17">
        <v>0.0745775822064587</v>
      </c>
      <c r="I509" s="33">
        <v>0.0569462208021786</v>
      </c>
    </row>
    <row r="510" spans="2:9" ht="10.5" customHeight="1">
      <c r="B510" s="16" t="s">
        <v>90</v>
      </c>
      <c r="C510" s="17">
        <v>33</v>
      </c>
      <c r="D510" s="17">
        <v>249.6</v>
      </c>
      <c r="E510" s="17">
        <v>-216.6</v>
      </c>
      <c r="F510" s="33">
        <v>-0.801204819277108</v>
      </c>
      <c r="G510" s="33">
        <v>0.0246305418719212</v>
      </c>
      <c r="H510" s="17">
        <v>-2.73937797080921</v>
      </c>
      <c r="I510" s="33">
        <v>0.0573136988527552</v>
      </c>
    </row>
    <row r="511" spans="2:9" ht="10.5" customHeight="1">
      <c r="B511" s="16" t="s">
        <v>91</v>
      </c>
      <c r="C511" s="17">
        <v>332</v>
      </c>
      <c r="D511" s="17">
        <v>196.2</v>
      </c>
      <c r="E511" s="17">
        <v>135.8</v>
      </c>
      <c r="F511" s="33">
        <v>9.06060606060606</v>
      </c>
      <c r="G511" s="33">
        <v>-0.213942307692308</v>
      </c>
      <c r="H511" s="17">
        <v>-0.963232099388578</v>
      </c>
      <c r="I511" s="33">
        <v>0.0566461392922791</v>
      </c>
    </row>
    <row r="512" spans="2:9" ht="10.5" customHeight="1">
      <c r="B512" s="16" t="s">
        <v>92</v>
      </c>
      <c r="C512" s="17">
        <v>200</v>
      </c>
      <c r="D512" s="17">
        <v>210.8</v>
      </c>
      <c r="E512" s="17">
        <v>-10.8</v>
      </c>
      <c r="F512" s="33">
        <v>-0.397590361445783</v>
      </c>
      <c r="G512" s="33">
        <v>0.0744138634046892</v>
      </c>
      <c r="H512" s="17">
        <v>-1.08774814876341</v>
      </c>
      <c r="I512" s="33">
        <v>0.0559377520139439</v>
      </c>
    </row>
    <row r="513" spans="2:9" ht="10.5" customHeight="1">
      <c r="B513" s="16" t="s">
        <v>93</v>
      </c>
      <c r="C513" s="17">
        <v>239</v>
      </c>
      <c r="D513" s="17">
        <v>180</v>
      </c>
      <c r="E513" s="17">
        <v>59</v>
      </c>
      <c r="F513" s="33">
        <v>0.195</v>
      </c>
      <c r="G513" s="33">
        <v>-0.146110056925996</v>
      </c>
      <c r="H513" s="17">
        <v>-0.336651296903864</v>
      </c>
      <c r="I513" s="33">
        <v>0.0552771022895018</v>
      </c>
    </row>
    <row r="514" spans="2:9" ht="10.5" customHeight="1">
      <c r="B514" s="16" t="s">
        <v>94</v>
      </c>
      <c r="C514" s="17">
        <v>334</v>
      </c>
      <c r="D514" s="17">
        <v>194</v>
      </c>
      <c r="E514" s="17">
        <v>140</v>
      </c>
      <c r="F514" s="33">
        <v>0.397489539748954</v>
      </c>
      <c r="G514" s="33">
        <v>0.0777777777777778</v>
      </c>
      <c r="H514" s="17">
        <v>1.3958999536752</v>
      </c>
      <c r="I514" s="33">
        <v>0.0546585557861025</v>
      </c>
    </row>
    <row r="515" spans="2:9" ht="10.5" customHeight="1">
      <c r="B515" s="16" t="s">
        <v>95</v>
      </c>
      <c r="C515" s="17">
        <v>265</v>
      </c>
      <c r="D515" s="17">
        <v>227.6</v>
      </c>
      <c r="E515" s="17">
        <v>37.4</v>
      </c>
      <c r="F515" s="33">
        <v>-0.206586826347305</v>
      </c>
      <c r="G515" s="33">
        <v>0.17319587628866</v>
      </c>
      <c r="H515" s="17">
        <v>1.83497434448403</v>
      </c>
      <c r="I515" s="33">
        <v>0.0540129773359257</v>
      </c>
    </row>
    <row r="516" spans="2:9" ht="10.5" customHeight="1">
      <c r="B516" s="16" t="s">
        <v>96</v>
      </c>
      <c r="C516" s="17">
        <v>256</v>
      </c>
      <c r="D516" s="17">
        <v>274</v>
      </c>
      <c r="E516" s="17">
        <v>-18</v>
      </c>
      <c r="F516" s="33">
        <v>-0.0339622641509434</v>
      </c>
      <c r="G516" s="33">
        <v>0.203866432337434</v>
      </c>
      <c r="H516" s="17">
        <v>1.59599874997218</v>
      </c>
      <c r="I516" s="33">
        <v>0.0533724250614473</v>
      </c>
    </row>
    <row r="517" spans="2:9" ht="10.5" customHeight="1">
      <c r="B517" s="16" t="s">
        <v>97</v>
      </c>
      <c r="C517" s="17">
        <v>258</v>
      </c>
      <c r="D517" s="17">
        <v>258.8</v>
      </c>
      <c r="E517" s="17">
        <v>-0.800000000000011</v>
      </c>
      <c r="F517" s="33">
        <v>0.0078125</v>
      </c>
      <c r="G517" s="33">
        <v>-0.0554744525547445</v>
      </c>
      <c r="H517" s="17">
        <v>1.56747495532965</v>
      </c>
      <c r="I517" s="33">
        <v>0.0527374785010777</v>
      </c>
    </row>
    <row r="518" spans="2:9" ht="10.5" customHeight="1">
      <c r="B518" s="16" t="s">
        <v>98</v>
      </c>
      <c r="C518" s="17">
        <v>343</v>
      </c>
      <c r="D518" s="17">
        <v>270.4</v>
      </c>
      <c r="E518" s="17">
        <v>72.6</v>
      </c>
      <c r="F518" s="33">
        <v>0.329457364341085</v>
      </c>
      <c r="G518" s="33">
        <v>0.0448222565687788</v>
      </c>
      <c r="H518" s="17">
        <v>2.40315172056107</v>
      </c>
      <c r="I518" s="33">
        <v>0.0521463333294498</v>
      </c>
    </row>
    <row r="519" spans="2:9" ht="10.5" customHeight="1">
      <c r="B519" s="16" t="s">
        <v>99</v>
      </c>
      <c r="C519" s="17">
        <v>170</v>
      </c>
      <c r="D519" s="17">
        <v>291.2</v>
      </c>
      <c r="E519" s="17">
        <v>-121.2</v>
      </c>
      <c r="F519" s="33">
        <v>-0.504373177842566</v>
      </c>
      <c r="G519" s="33">
        <v>0.076923076923077</v>
      </c>
      <c r="H519" s="17">
        <v>0.965905770321987</v>
      </c>
      <c r="I519" s="33">
        <v>0.0516363761242224</v>
      </c>
    </row>
    <row r="520" spans="2:9" ht="10.5" customHeight="1">
      <c r="B520" s="16" t="s">
        <v>100</v>
      </c>
      <c r="C520" s="17">
        <v>268</v>
      </c>
      <c r="D520" s="17">
        <v>258.4</v>
      </c>
      <c r="E520" s="17">
        <v>9.60000000000002</v>
      </c>
      <c r="F520" s="33">
        <v>0.576470588235294</v>
      </c>
      <c r="G520" s="33">
        <v>-0.112637362637363</v>
      </c>
      <c r="H520" s="17">
        <v>1.06514823273208</v>
      </c>
      <c r="I520" s="33">
        <v>0.0510475871392462</v>
      </c>
    </row>
    <row r="521" spans="2:9" ht="10.5" customHeight="1">
      <c r="B521" s="16" t="s">
        <v>101</v>
      </c>
      <c r="C521" s="17">
        <v>223</v>
      </c>
      <c r="D521" s="17">
        <v>259</v>
      </c>
      <c r="E521" s="17">
        <v>-36</v>
      </c>
      <c r="F521" s="33">
        <v>-0.167910447761194</v>
      </c>
      <c r="G521" s="33">
        <v>0.0023219814241487</v>
      </c>
      <c r="H521" s="17">
        <v>0.643953366451033</v>
      </c>
      <c r="I521" s="33">
        <v>0.0504883473806363</v>
      </c>
    </row>
    <row r="522" spans="2:9" ht="10.5" customHeight="1">
      <c r="B522" s="16" t="s">
        <v>102</v>
      </c>
      <c r="C522" s="17">
        <v>362</v>
      </c>
      <c r="D522" s="17">
        <v>252.4</v>
      </c>
      <c r="E522" s="17">
        <v>109.6</v>
      </c>
      <c r="F522" s="33">
        <v>0.623318385650224</v>
      </c>
      <c r="G522" s="33">
        <v>-0.0254826254826255</v>
      </c>
      <c r="H522" s="17">
        <v>1.86817860952462</v>
      </c>
      <c r="I522" s="33">
        <v>0.0499592853321654</v>
      </c>
    </row>
    <row r="523" spans="2:9" ht="10.5" customHeight="1">
      <c r="B523" s="16" t="s">
        <v>103</v>
      </c>
      <c r="C523" s="17">
        <v>217</v>
      </c>
      <c r="D523" s="17">
        <v>273.2</v>
      </c>
      <c r="E523" s="17">
        <v>-56.2</v>
      </c>
      <c r="F523" s="33">
        <v>-0.400552486187845</v>
      </c>
      <c r="G523" s="33">
        <v>0.0824088748019017</v>
      </c>
      <c r="H523" s="17">
        <v>1.22297662497434</v>
      </c>
      <c r="I523" s="33">
        <v>0.0494361557636741</v>
      </c>
    </row>
    <row r="524" spans="2:9" ht="10.5" customHeight="1">
      <c r="B524" s="16" t="s">
        <v>104</v>
      </c>
      <c r="C524" s="17">
        <v>30</v>
      </c>
      <c r="D524" s="17">
        <v>248</v>
      </c>
      <c r="E524" s="17">
        <v>-218</v>
      </c>
      <c r="F524" s="33">
        <v>-0.861751152073733</v>
      </c>
      <c r="G524" s="33">
        <v>-0.0922401171303074</v>
      </c>
      <c r="H524" s="17">
        <v>-1.1860670742012</v>
      </c>
      <c r="I524" s="33">
        <v>0.0497704120723533</v>
      </c>
    </row>
    <row r="525" spans="2:9" ht="10.5" customHeight="1">
      <c r="B525" s="16" t="s">
        <v>105</v>
      </c>
      <c r="C525" s="17">
        <v>32</v>
      </c>
      <c r="D525" s="17">
        <v>220</v>
      </c>
      <c r="E525" s="17">
        <v>-188</v>
      </c>
      <c r="F525" s="33">
        <v>0.0666666666666667</v>
      </c>
      <c r="G525" s="33">
        <v>-0.112903225806452</v>
      </c>
      <c r="H525" s="17">
        <v>-3.21665330165553</v>
      </c>
      <c r="I525" s="33">
        <v>0.0499235455895252</v>
      </c>
    </row>
    <row r="526" spans="2:9" ht="10.5" customHeight="1">
      <c r="B526" s="16" t="s">
        <v>106</v>
      </c>
      <c r="C526" s="17">
        <v>271</v>
      </c>
      <c r="D526" s="17">
        <v>172.8</v>
      </c>
      <c r="E526" s="17">
        <v>98.2</v>
      </c>
      <c r="F526" s="33">
        <v>7.46875</v>
      </c>
      <c r="G526" s="33">
        <v>-0.214545454545454</v>
      </c>
      <c r="H526" s="17">
        <v>-2.12615165325064</v>
      </c>
      <c r="I526" s="33">
        <v>0.0494286296320493</v>
      </c>
    </row>
    <row r="527" spans="2:9" ht="10.5" customHeight="1">
      <c r="B527" s="16" t="s">
        <v>107</v>
      </c>
      <c r="C527" s="17">
        <v>83</v>
      </c>
      <c r="D527" s="17">
        <v>182.4</v>
      </c>
      <c r="E527" s="17">
        <v>-99.4</v>
      </c>
      <c r="F527" s="33">
        <v>-0.693726937269373</v>
      </c>
      <c r="G527" s="33">
        <v>0.0555555555555555</v>
      </c>
      <c r="H527" s="17">
        <v>-3.16097982715223</v>
      </c>
      <c r="I527" s="33">
        <v>0.0490383284976031</v>
      </c>
    </row>
    <row r="528" spans="2:9" ht="10.5" customHeight="1">
      <c r="B528" s="16" t="s">
        <v>108</v>
      </c>
      <c r="C528" s="17">
        <v>81</v>
      </c>
      <c r="D528" s="17">
        <v>126.6</v>
      </c>
      <c r="E528" s="17">
        <v>-45.6</v>
      </c>
      <c r="F528" s="33">
        <v>-0.0240963855421687</v>
      </c>
      <c r="G528" s="33">
        <v>-0.305921052631579</v>
      </c>
      <c r="H528" s="17">
        <v>-3.60770635528747</v>
      </c>
      <c r="I528" s="33">
        <v>0.0485845137336907</v>
      </c>
    </row>
    <row r="529" spans="2:9" ht="10.5" customHeight="1">
      <c r="B529" s="16" t="s">
        <v>109</v>
      </c>
      <c r="C529" s="17">
        <v>269</v>
      </c>
      <c r="D529" s="17">
        <v>99.4</v>
      </c>
      <c r="E529" s="17">
        <v>169.6</v>
      </c>
      <c r="F529" s="33">
        <v>2.32098765432099</v>
      </c>
      <c r="G529" s="33">
        <v>-0.214849921011058</v>
      </c>
      <c r="H529" s="17">
        <v>-1.80345941408655</v>
      </c>
      <c r="I529" s="33">
        <v>0.048146836862265</v>
      </c>
    </row>
    <row r="530" spans="2:9" ht="10.5" customHeight="1">
      <c r="B530" s="16" t="s">
        <v>110</v>
      </c>
      <c r="C530" s="17">
        <v>253</v>
      </c>
      <c r="D530" s="17">
        <v>147.2</v>
      </c>
      <c r="E530" s="17">
        <v>105.8</v>
      </c>
      <c r="F530" s="33">
        <v>-0.0594795539033457</v>
      </c>
      <c r="G530" s="33">
        <v>0.480885311871227</v>
      </c>
      <c r="H530" s="17">
        <v>-0.694145399508342</v>
      </c>
      <c r="I530" s="33">
        <v>0.0476949225932186</v>
      </c>
    </row>
    <row r="531" spans="2:9" ht="10.5" customHeight="1">
      <c r="B531" s="16" t="s">
        <v>111</v>
      </c>
      <c r="C531" s="17">
        <v>147</v>
      </c>
      <c r="D531" s="17">
        <v>191.4</v>
      </c>
      <c r="E531" s="17">
        <v>-44.4</v>
      </c>
      <c r="F531" s="33">
        <v>-0.41897233201581</v>
      </c>
      <c r="G531" s="33">
        <v>0.300271739130435</v>
      </c>
      <c r="H531" s="17">
        <v>-1.14012350767662</v>
      </c>
      <c r="I531" s="33">
        <v>0.0472396891906979</v>
      </c>
    </row>
    <row r="532" spans="2:9" ht="10.5" customHeight="1">
      <c r="B532" s="16" t="s">
        <v>112</v>
      </c>
      <c r="C532" s="17">
        <v>312</v>
      </c>
      <c r="D532" s="17">
        <v>166.6</v>
      </c>
      <c r="E532" s="17">
        <v>145.4</v>
      </c>
      <c r="F532" s="33">
        <v>1.12244897959184</v>
      </c>
      <c r="G532" s="33">
        <v>-0.12957157784744</v>
      </c>
      <c r="H532" s="17">
        <v>0.340079760077685</v>
      </c>
      <c r="I532" s="33">
        <v>0.0468100693979366</v>
      </c>
    </row>
    <row r="533" spans="2:9" ht="10.5" customHeight="1">
      <c r="B533" s="16" t="s">
        <v>113</v>
      </c>
      <c r="C533" s="17">
        <v>219</v>
      </c>
      <c r="D533" s="17">
        <v>212.4</v>
      </c>
      <c r="E533" s="17">
        <v>6.59999999999999</v>
      </c>
      <c r="F533" s="33">
        <v>-0.298076923076923</v>
      </c>
      <c r="G533" s="33">
        <v>0.274909963985594</v>
      </c>
      <c r="H533" s="17">
        <v>0.402678962476908</v>
      </c>
      <c r="I533" s="33">
        <v>0.0463449824025873</v>
      </c>
    </row>
    <row r="534" spans="2:9" ht="10.5" customHeight="1">
      <c r="B534" s="16" t="s">
        <v>114</v>
      </c>
      <c r="C534" s="17">
        <v>218</v>
      </c>
      <c r="D534" s="17">
        <v>240</v>
      </c>
      <c r="E534" s="17">
        <v>-22</v>
      </c>
      <c r="F534" s="33">
        <v>-0.0045662100456621</v>
      </c>
      <c r="G534" s="33">
        <v>0.129943502824859</v>
      </c>
      <c r="H534" s="17">
        <v>0.180870259878127</v>
      </c>
      <c r="I534" s="33">
        <v>0.045896014086592</v>
      </c>
    </row>
    <row r="535" spans="2:9" ht="10.5" customHeight="1">
      <c r="B535" s="16" t="s">
        <v>115</v>
      </c>
      <c r="C535" s="17">
        <v>14</v>
      </c>
      <c r="D535" s="17">
        <v>229.8</v>
      </c>
      <c r="E535" s="17">
        <v>-215.8</v>
      </c>
      <c r="F535" s="33">
        <v>-0.935779816513762</v>
      </c>
      <c r="G535" s="33">
        <v>-0.0425</v>
      </c>
      <c r="H535" s="17">
        <v>-1.93658925247362</v>
      </c>
      <c r="I535" s="33">
        <v>0.0469276261855398</v>
      </c>
    </row>
    <row r="536" spans="2:9" ht="10.5" customHeight="1">
      <c r="B536" s="16" t="s">
        <v>116</v>
      </c>
      <c r="C536" s="17">
        <v>346</v>
      </c>
      <c r="D536" s="17">
        <v>182</v>
      </c>
      <c r="E536" s="17">
        <v>164</v>
      </c>
      <c r="F536" s="33">
        <v>23.7142857142857</v>
      </c>
      <c r="G536" s="33">
        <v>-0.208006962576153</v>
      </c>
      <c r="H536" s="17">
        <v>-0.325554405362225</v>
      </c>
      <c r="I536" s="33">
        <v>0.0465166961207077</v>
      </c>
    </row>
    <row r="537" spans="2:9" ht="10.5" customHeight="1">
      <c r="B537" s="16" t="s">
        <v>117</v>
      </c>
      <c r="C537" s="17">
        <v>124</v>
      </c>
      <c r="D537" s="17">
        <v>221.8</v>
      </c>
      <c r="E537" s="17">
        <v>-97.8</v>
      </c>
      <c r="F537" s="33">
        <v>-0.641618497109827</v>
      </c>
      <c r="G537" s="33">
        <v>0.218681318681319</v>
      </c>
      <c r="H537" s="17">
        <v>-1.26280868992605</v>
      </c>
      <c r="I537" s="33">
        <v>0.0461423408397226</v>
      </c>
    </row>
    <row r="538" spans="2:9" ht="10.5" customHeight="1">
      <c r="B538" s="16" t="s">
        <v>118</v>
      </c>
      <c r="C538" s="17">
        <v>231</v>
      </c>
      <c r="D538" s="17">
        <v>184.2</v>
      </c>
      <c r="E538" s="17">
        <v>46.8</v>
      </c>
      <c r="F538" s="33">
        <v>0.862903225806452</v>
      </c>
      <c r="G538" s="33">
        <v>-0.169522091974752</v>
      </c>
      <c r="H538" s="17">
        <v>-0.805067654783897</v>
      </c>
      <c r="I538" s="33">
        <v>0.0457212661562239</v>
      </c>
    </row>
    <row r="539" spans="2:9" ht="10.5" customHeight="1">
      <c r="B539" s="16" t="s">
        <v>119</v>
      </c>
      <c r="C539" s="17">
        <v>273</v>
      </c>
      <c r="D539" s="17">
        <v>186.6</v>
      </c>
      <c r="E539" s="17">
        <v>86.4</v>
      </c>
      <c r="F539" s="33">
        <v>0.181818181818182</v>
      </c>
      <c r="G539" s="33">
        <v>0.0130293159609121</v>
      </c>
      <c r="H539" s="17">
        <v>0.0176216627140644</v>
      </c>
      <c r="I539" s="33">
        <v>0.0453181003769362</v>
      </c>
    </row>
    <row r="540" spans="2:9" ht="10.5" customHeight="1">
      <c r="B540" s="16" t="s">
        <v>120</v>
      </c>
      <c r="C540" s="17">
        <v>148</v>
      </c>
      <c r="D540" s="17">
        <v>197.6</v>
      </c>
      <c r="E540" s="17">
        <v>-49.6</v>
      </c>
      <c r="F540" s="33">
        <v>-0.457875457875458</v>
      </c>
      <c r="G540" s="33">
        <v>0.0589496248660236</v>
      </c>
      <c r="H540" s="17">
        <v>-0.446094427591675</v>
      </c>
      <c r="I540" s="33">
        <v>0.0449238387291769</v>
      </c>
    </row>
    <row r="541" spans="2:9" ht="10.5" customHeight="1">
      <c r="B541" s="16" t="s">
        <v>121</v>
      </c>
      <c r="C541" s="17">
        <v>260</v>
      </c>
      <c r="D541" s="17">
        <v>224.4</v>
      </c>
      <c r="E541" s="17">
        <v>35.6</v>
      </c>
      <c r="F541" s="33">
        <v>0.756756756756757</v>
      </c>
      <c r="G541" s="33">
        <v>0.135627530364373</v>
      </c>
      <c r="H541" s="17">
        <v>-0.112334294002863</v>
      </c>
      <c r="I541" s="33">
        <v>0.0445196162063864</v>
      </c>
    </row>
    <row r="542" spans="2:9" ht="10.5" customHeight="1">
      <c r="B542" s="16" t="s">
        <v>122</v>
      </c>
      <c r="C542" s="17">
        <v>90</v>
      </c>
      <c r="D542" s="17">
        <v>207.2</v>
      </c>
      <c r="E542" s="17">
        <v>-117.2</v>
      </c>
      <c r="F542" s="33">
        <v>-0.653846153846154</v>
      </c>
      <c r="G542" s="33">
        <v>-0.0766488413547238</v>
      </c>
      <c r="H542" s="17">
        <v>-1.18653306194779</v>
      </c>
      <c r="I542" s="33">
        <v>0.0442207847995794</v>
      </c>
    </row>
    <row r="543" spans="2:9" ht="10.5" customHeight="1">
      <c r="B543" s="16" t="s">
        <v>123</v>
      </c>
      <c r="C543" s="17">
        <v>336</v>
      </c>
      <c r="D543" s="17">
        <v>200.4</v>
      </c>
      <c r="E543" s="17">
        <v>135.6</v>
      </c>
      <c r="F543" s="33">
        <v>2.73333333333333</v>
      </c>
      <c r="G543" s="33">
        <v>-0.0328185328185327</v>
      </c>
      <c r="H543" s="17">
        <v>0.0569808749790075</v>
      </c>
      <c r="I543" s="33">
        <v>0.0438521306756635</v>
      </c>
    </row>
    <row r="544" spans="2:9" ht="10.5" customHeight="1">
      <c r="B544" s="16" t="s">
        <v>124</v>
      </c>
      <c r="C544" s="17">
        <v>345</v>
      </c>
      <c r="D544" s="17">
        <v>221.4</v>
      </c>
      <c r="E544" s="17">
        <v>123.6</v>
      </c>
      <c r="F544" s="33">
        <v>0.0267857142857143</v>
      </c>
      <c r="G544" s="33">
        <v>0.104790419161677</v>
      </c>
      <c r="H544" s="17">
        <v>1.16998104727649</v>
      </c>
      <c r="I544" s="33">
        <v>0.0434861436912115</v>
      </c>
    </row>
    <row r="545" spans="2:9" ht="10.5" customHeight="1">
      <c r="B545" s="16" t="s">
        <v>125</v>
      </c>
      <c r="C545" s="17">
        <v>62</v>
      </c>
      <c r="D545" s="17">
        <v>235.8</v>
      </c>
      <c r="E545" s="17">
        <v>-173.8</v>
      </c>
      <c r="F545" s="33">
        <v>-0.820289855072464</v>
      </c>
      <c r="G545" s="33">
        <v>0.0650406504065041</v>
      </c>
      <c r="H545" s="17">
        <v>-0.392250926359904</v>
      </c>
      <c r="I545" s="33">
        <v>0.043321345996141</v>
      </c>
    </row>
    <row r="546" spans="2:9" ht="10.5" customHeight="1">
      <c r="B546" s="16" t="s">
        <v>126</v>
      </c>
      <c r="C546" s="17">
        <v>316</v>
      </c>
      <c r="D546" s="17">
        <v>218.6</v>
      </c>
      <c r="E546" s="17">
        <v>97.4</v>
      </c>
      <c r="F546" s="33">
        <v>4.09677419354839</v>
      </c>
      <c r="G546" s="33">
        <v>-0.0729431721798135</v>
      </c>
      <c r="H546" s="17">
        <v>0.473167223430892</v>
      </c>
      <c r="I546" s="33">
        <v>0.0429621100145087</v>
      </c>
    </row>
    <row r="547" spans="2:9" ht="10.5" customHeight="1">
      <c r="B547" s="16" t="s">
        <v>127</v>
      </c>
      <c r="C547" s="17">
        <v>252</v>
      </c>
      <c r="D547" s="17">
        <v>229.8</v>
      </c>
      <c r="E547" s="17">
        <v>22.2</v>
      </c>
      <c r="F547" s="33">
        <v>-0.20253164556962</v>
      </c>
      <c r="G547" s="33">
        <v>0.0512351326623972</v>
      </c>
      <c r="H547" s="17">
        <v>0.663753475856937</v>
      </c>
      <c r="I547" s="33">
        <v>0.0425920280428591</v>
      </c>
    </row>
    <row r="548" spans="2:9" ht="10.5" customHeight="1">
      <c r="B548" s="16" t="s">
        <v>128</v>
      </c>
      <c r="C548" s="17">
        <v>2</v>
      </c>
      <c r="D548" s="17">
        <v>262.2</v>
      </c>
      <c r="E548" s="17">
        <v>-260.2</v>
      </c>
      <c r="F548" s="33">
        <v>-0.992063492063492</v>
      </c>
      <c r="G548" s="33">
        <v>0.140992167101828</v>
      </c>
      <c r="H548" s="17">
        <v>-1.60462698915051</v>
      </c>
      <c r="I548" s="33">
        <v>0.052059091693148</v>
      </c>
    </row>
    <row r="549" spans="2:9" ht="10.5" customHeight="1">
      <c r="B549" s="16" t="s">
        <v>129</v>
      </c>
      <c r="C549" s="17">
        <v>351</v>
      </c>
      <c r="D549" s="17">
        <v>195.4</v>
      </c>
      <c r="E549" s="17">
        <v>155.6</v>
      </c>
      <c r="F549" s="33">
        <v>174.5</v>
      </c>
      <c r="G549" s="33">
        <v>-0.254767353165522</v>
      </c>
      <c r="H549" s="17">
        <v>-0.249414687519907</v>
      </c>
      <c r="I549" s="33">
        <v>0.0516432511912827</v>
      </c>
    </row>
    <row r="550" spans="2:9" ht="10.5" customHeight="1">
      <c r="B550" s="16" t="s">
        <v>130</v>
      </c>
      <c r="C550" s="17">
        <v>340</v>
      </c>
      <c r="D550" s="17">
        <v>196.6</v>
      </c>
      <c r="E550" s="17">
        <v>143.4</v>
      </c>
      <c r="F550" s="33">
        <v>-0.0313390313390313</v>
      </c>
      <c r="G550" s="33">
        <v>0.00614124872057312</v>
      </c>
      <c r="H550" s="17">
        <v>0.978358087587101</v>
      </c>
      <c r="I550" s="33">
        <v>0.0512326663652546</v>
      </c>
    </row>
    <row r="551" spans="2:9" ht="10.5" customHeight="1">
      <c r="B551" s="16" t="s">
        <v>131</v>
      </c>
      <c r="C551" s="17">
        <v>74</v>
      </c>
      <c r="D551" s="17">
        <v>252.2</v>
      </c>
      <c r="E551" s="17">
        <v>-178.2</v>
      </c>
      <c r="F551" s="33">
        <v>-0.782352941176471</v>
      </c>
      <c r="G551" s="33">
        <v>0.282807731434385</v>
      </c>
      <c r="H551" s="17">
        <v>-0.540102574172112</v>
      </c>
      <c r="I551" s="33">
        <v>0.0509714378014086</v>
      </c>
    </row>
    <row r="552" spans="2:9" ht="10.5" customHeight="1">
      <c r="B552" s="16" t="s">
        <v>132</v>
      </c>
      <c r="C552" s="17">
        <v>262</v>
      </c>
      <c r="D552" s="17">
        <v>203.8</v>
      </c>
      <c r="E552" s="17">
        <v>58.2</v>
      </c>
      <c r="F552" s="33">
        <v>2.54054054054054</v>
      </c>
      <c r="G552" s="33">
        <v>-0.191911181601903</v>
      </c>
      <c r="H552" s="17">
        <v>-0.0464882668261276</v>
      </c>
      <c r="I552" s="33">
        <v>0.0505587929533197</v>
      </c>
    </row>
    <row r="553" spans="2:9" ht="10.5" customHeight="1">
      <c r="B553" s="16" t="s">
        <v>133</v>
      </c>
      <c r="C553" s="17">
        <v>191</v>
      </c>
      <c r="D553" s="17">
        <v>205.8</v>
      </c>
      <c r="E553" s="17">
        <v>-14.8</v>
      </c>
      <c r="F553" s="33">
        <v>-0.270992366412214</v>
      </c>
      <c r="G553" s="33">
        <v>0.0098135426889107</v>
      </c>
      <c r="H553" s="17">
        <v>-0.16943419793591</v>
      </c>
      <c r="I553" s="33">
        <v>0.0501428507141944</v>
      </c>
    </row>
    <row r="554" spans="2:9" ht="10.5" customHeight="1">
      <c r="B554" s="16" t="s">
        <v>134</v>
      </c>
      <c r="C554" s="17">
        <v>208</v>
      </c>
      <c r="D554" s="17">
        <v>243.6</v>
      </c>
      <c r="E554" s="17">
        <v>-35.6</v>
      </c>
      <c r="F554" s="33">
        <v>0.0890052356020942</v>
      </c>
      <c r="G554" s="33">
        <v>0.183673469387755</v>
      </c>
      <c r="H554" s="17">
        <v>-0.462248791341398</v>
      </c>
      <c r="I554" s="33">
        <v>0.0497401370272698</v>
      </c>
    </row>
    <row r="555" spans="2:9" ht="10.5" customHeight="1">
      <c r="B555" s="16" t="s">
        <v>135</v>
      </c>
      <c r="C555" s="17">
        <v>330</v>
      </c>
      <c r="D555" s="17">
        <v>215</v>
      </c>
      <c r="E555" s="17">
        <v>115</v>
      </c>
      <c r="F555" s="33">
        <v>0.586538461538462</v>
      </c>
      <c r="G555" s="33">
        <v>-0.117405582922824</v>
      </c>
      <c r="H555" s="17">
        <v>0.484163083997466</v>
      </c>
      <c r="I555" s="33">
        <v>0.0493558443728192</v>
      </c>
    </row>
    <row r="556" spans="2:9" ht="10.5" customHeight="1">
      <c r="B556" s="16" t="s">
        <v>136</v>
      </c>
      <c r="C556" s="17">
        <v>298</v>
      </c>
      <c r="D556" s="17">
        <v>213</v>
      </c>
      <c r="E556" s="17">
        <v>85</v>
      </c>
      <c r="F556" s="33">
        <v>-0.096969696969697</v>
      </c>
      <c r="G556" s="33">
        <v>-0.00930232558139535</v>
      </c>
      <c r="H556" s="17">
        <v>1.17128370933082</v>
      </c>
      <c r="I556" s="33">
        <v>0.0489734308650839</v>
      </c>
    </row>
    <row r="557" spans="2:9" ht="10.5" customHeight="1">
      <c r="B557" s="16" t="s">
        <v>137</v>
      </c>
      <c r="C557" s="17">
        <v>40</v>
      </c>
      <c r="D557" s="17">
        <v>257.8</v>
      </c>
      <c r="E557" s="17">
        <v>-217.8</v>
      </c>
      <c r="F557" s="33">
        <v>-0.865771812080537</v>
      </c>
      <c r="G557" s="33">
        <v>0.210328638497653</v>
      </c>
      <c r="H557" s="17">
        <v>-0.594613739937977</v>
      </c>
      <c r="I557" s="33">
        <v>0.0489326071510314</v>
      </c>
    </row>
    <row r="558" spans="2:9" ht="10.5" customHeight="1">
      <c r="B558" s="16" t="s">
        <v>138</v>
      </c>
      <c r="C558" s="17">
        <v>276</v>
      </c>
      <c r="D558" s="17">
        <v>213.4</v>
      </c>
      <c r="E558" s="17">
        <v>62.6</v>
      </c>
      <c r="F558" s="33">
        <v>5.9</v>
      </c>
      <c r="G558" s="33">
        <v>-0.1722265321955</v>
      </c>
      <c r="H558" s="17">
        <v>-0.0890568300184736</v>
      </c>
      <c r="I558" s="33">
        <v>0.0485556622358522</v>
      </c>
    </row>
    <row r="559" spans="2:9" ht="10.5" customHeight="1">
      <c r="B559" s="16" t="s">
        <v>139</v>
      </c>
      <c r="C559" s="17">
        <v>364</v>
      </c>
      <c r="D559" s="17">
        <v>230.4</v>
      </c>
      <c r="E559" s="17">
        <v>133.6</v>
      </c>
      <c r="F559" s="33">
        <v>0.318840579710145</v>
      </c>
      <c r="G559" s="33">
        <v>0.0796626054358013</v>
      </c>
      <c r="H559" s="17">
        <v>0.971967430537228</v>
      </c>
      <c r="I559" s="33">
        <v>0.0481934185677567</v>
      </c>
    </row>
    <row r="560" spans="2:9" ht="10.5" customHeight="1">
      <c r="B560" s="16" t="s">
        <v>140</v>
      </c>
      <c r="C560" s="17">
        <v>155</v>
      </c>
      <c r="D560" s="17">
        <v>261.6</v>
      </c>
      <c r="E560" s="17">
        <v>-106.6</v>
      </c>
      <c r="F560" s="33">
        <v>-0.574175824175824</v>
      </c>
      <c r="G560" s="33">
        <v>0.135416666666667</v>
      </c>
      <c r="H560" s="17">
        <v>0.124944064942447</v>
      </c>
      <c r="I560" s="33">
        <v>0.0478565829162828</v>
      </c>
    </row>
    <row r="561" spans="2:9" ht="10.5" customHeight="1">
      <c r="B561" s="16" t="s">
        <v>141</v>
      </c>
      <c r="C561" s="17">
        <v>35</v>
      </c>
      <c r="D561" s="17">
        <v>226.6</v>
      </c>
      <c r="E561" s="17">
        <v>-191.6</v>
      </c>
      <c r="F561" s="33">
        <v>-0.774193548387097</v>
      </c>
      <c r="G561" s="33">
        <v>-0.133792048929664</v>
      </c>
      <c r="H561" s="17">
        <v>-1.37290706056492</v>
      </c>
      <c r="I561" s="33">
        <v>0.047816827246178</v>
      </c>
    </row>
    <row r="562" spans="2:9" ht="10.5" customHeight="1">
      <c r="B562" s="16" t="s">
        <v>142</v>
      </c>
      <c r="C562" s="17">
        <v>321</v>
      </c>
      <c r="D562" s="17">
        <v>174</v>
      </c>
      <c r="E562" s="17">
        <v>147</v>
      </c>
      <c r="F562" s="33">
        <v>8.17142857142857</v>
      </c>
      <c r="G562" s="33">
        <v>-0.232127096204766</v>
      </c>
      <c r="H562" s="17">
        <v>-0.22272948645201</v>
      </c>
      <c r="I562" s="33">
        <v>0.047473673181547</v>
      </c>
    </row>
    <row r="563" spans="2:9" ht="10.5" customHeight="1">
      <c r="B563" s="16" t="s">
        <v>143</v>
      </c>
      <c r="C563" s="17">
        <v>197</v>
      </c>
      <c r="D563" s="17">
        <v>230.2</v>
      </c>
      <c r="E563" s="17">
        <v>-33.2</v>
      </c>
      <c r="F563" s="33">
        <v>-0.386292834890966</v>
      </c>
      <c r="G563" s="33">
        <v>0.322988505747126</v>
      </c>
      <c r="H563" s="17">
        <v>-0.476400798094686</v>
      </c>
      <c r="I563" s="33">
        <v>0.0471184631463506</v>
      </c>
    </row>
    <row r="564" spans="2:9" ht="10.5" customHeight="1">
      <c r="B564" s="16" t="s">
        <v>144</v>
      </c>
      <c r="C564" s="17">
        <v>65</v>
      </c>
      <c r="D564" s="17">
        <v>214.4</v>
      </c>
      <c r="E564" s="17">
        <v>-149.4</v>
      </c>
      <c r="F564" s="33">
        <v>-0.67005076142132</v>
      </c>
      <c r="G564" s="33">
        <v>-0.0686359687228496</v>
      </c>
      <c r="H564" s="17">
        <v>-1.61322216604816</v>
      </c>
      <c r="I564" s="33">
        <v>0.046892715396586</v>
      </c>
    </row>
    <row r="565" spans="2:9" ht="10.5" customHeight="1">
      <c r="B565" s="16" t="s">
        <v>145</v>
      </c>
      <c r="C565" s="17">
        <v>37</v>
      </c>
      <c r="D565" s="17">
        <v>154.6</v>
      </c>
      <c r="E565" s="17">
        <v>-117.6</v>
      </c>
      <c r="F565" s="33">
        <v>-0.430769230769231</v>
      </c>
      <c r="G565" s="33">
        <v>-0.278917910447761</v>
      </c>
      <c r="H565" s="17">
        <v>-2.49190987691143</v>
      </c>
      <c r="I565" s="33">
        <v>0.0467198813714499</v>
      </c>
    </row>
    <row r="566" spans="2:9" ht="10.5" customHeight="1">
      <c r="B566" s="16" t="s">
        <v>146</v>
      </c>
      <c r="C566" s="17">
        <v>133</v>
      </c>
      <c r="D566" s="17">
        <v>131</v>
      </c>
      <c r="E566" s="17">
        <v>2</v>
      </c>
      <c r="F566" s="33">
        <v>2.59459459459459</v>
      </c>
      <c r="G566" s="33">
        <v>-0.152652005174644</v>
      </c>
      <c r="H566" s="17">
        <v>-2.45813611843842</v>
      </c>
      <c r="I566" s="33">
        <v>0.0463694541778032</v>
      </c>
    </row>
    <row r="567" spans="2:9" ht="10.5" customHeight="1">
      <c r="B567" s="16" t="s">
        <v>147</v>
      </c>
      <c r="C567" s="17">
        <v>295</v>
      </c>
      <c r="D567" s="17">
        <v>150.6</v>
      </c>
      <c r="E567" s="17">
        <v>144.4</v>
      </c>
      <c r="F567" s="33">
        <v>1.21804511278195</v>
      </c>
      <c r="G567" s="33">
        <v>0.149618320610687</v>
      </c>
      <c r="H567" s="17">
        <v>-1.36217987874858</v>
      </c>
      <c r="I567" s="33">
        <v>0.0460506740856667</v>
      </c>
    </row>
    <row r="568" spans="2:9" ht="10.5" customHeight="1">
      <c r="B568" s="16" t="s">
        <v>148</v>
      </c>
      <c r="C568" s="17">
        <v>178</v>
      </c>
      <c r="D568" s="17">
        <v>145.4</v>
      </c>
      <c r="E568" s="17">
        <v>32.6</v>
      </c>
      <c r="F568" s="33">
        <v>-0.396610169491525</v>
      </c>
      <c r="G568" s="33">
        <v>-0.0345285524568392</v>
      </c>
      <c r="H568" s="17">
        <v>-1.11060817594303</v>
      </c>
      <c r="I568" s="33">
        <v>0.0457196071482648</v>
      </c>
    </row>
    <row r="569" spans="2:9" ht="10.5" customHeight="1">
      <c r="B569" s="16" t="s">
        <v>149</v>
      </c>
      <c r="C569" s="17">
        <v>130</v>
      </c>
      <c r="D569" s="17">
        <v>141.6</v>
      </c>
      <c r="E569" s="17">
        <v>-11.6</v>
      </c>
      <c r="F569" s="33">
        <v>-0.269662921348315</v>
      </c>
      <c r="G569" s="33">
        <v>-0.0261348005502064</v>
      </c>
      <c r="H569" s="17">
        <v>-1.18773605700227</v>
      </c>
      <c r="I569" s="33">
        <v>0.0453882578942135</v>
      </c>
    </row>
    <row r="570" spans="2:9" ht="10.5" customHeight="1">
      <c r="B570" s="16" t="s">
        <v>150</v>
      </c>
      <c r="C570" s="17">
        <v>55</v>
      </c>
      <c r="D570" s="17">
        <v>154.6</v>
      </c>
      <c r="E570" s="17">
        <v>-99.6</v>
      </c>
      <c r="F570" s="33">
        <v>-0.576923076923077</v>
      </c>
      <c r="G570" s="33">
        <v>0.0918079096045198</v>
      </c>
      <c r="H570" s="17">
        <v>-1.90607375001686</v>
      </c>
      <c r="I570" s="33">
        <v>0.0451534407893812</v>
      </c>
    </row>
    <row r="571" spans="2:9" ht="10.5" customHeight="1">
      <c r="B571" s="16" t="s">
        <v>151</v>
      </c>
      <c r="C571" s="17">
        <v>112</v>
      </c>
      <c r="D571" s="17">
        <v>158.2</v>
      </c>
      <c r="E571" s="17">
        <v>-46.2</v>
      </c>
      <c r="F571" s="33">
        <v>1.03636363636364</v>
      </c>
      <c r="G571" s="33">
        <v>0.0232858990944372</v>
      </c>
      <c r="H571" s="17">
        <v>-2.2270442300892</v>
      </c>
      <c r="I571" s="33">
        <v>0.0448479023085507</v>
      </c>
    </row>
    <row r="572" spans="2:9" ht="10.5" customHeight="1">
      <c r="B572" s="16" t="s">
        <v>152</v>
      </c>
      <c r="C572" s="17">
        <v>278</v>
      </c>
      <c r="D572" s="17">
        <v>154</v>
      </c>
      <c r="E572" s="17">
        <v>124</v>
      </c>
      <c r="F572" s="33">
        <v>1.48214285714286</v>
      </c>
      <c r="G572" s="33">
        <v>-0.0265486725663716</v>
      </c>
      <c r="H572" s="17">
        <v>-1.31893599821805</v>
      </c>
      <c r="I572" s="33">
        <v>0.0445483414547947</v>
      </c>
    </row>
    <row r="573" spans="2:9" ht="10.5" customHeight="1">
      <c r="B573" s="16" t="s">
        <v>153</v>
      </c>
      <c r="C573" s="17">
        <v>75</v>
      </c>
      <c r="D573" s="17">
        <v>150.6</v>
      </c>
      <c r="E573" s="17">
        <v>-75.6</v>
      </c>
      <c r="F573" s="33">
        <v>-0.73021582733813</v>
      </c>
      <c r="G573" s="33">
        <v>-0.0220779220779221</v>
      </c>
      <c r="H573" s="17">
        <v>-1.84951502680221</v>
      </c>
      <c r="I573" s="33">
        <v>0.0442815675872604</v>
      </c>
    </row>
    <row r="574" spans="2:9" ht="10.5" customHeight="1">
      <c r="B574" s="16" t="s">
        <v>154</v>
      </c>
      <c r="C574" s="17">
        <v>183</v>
      </c>
      <c r="D574" s="17">
        <v>130</v>
      </c>
      <c r="E574" s="17">
        <v>53</v>
      </c>
      <c r="F574" s="33">
        <v>1.44</v>
      </c>
      <c r="G574" s="33">
        <v>-0.136786188579017</v>
      </c>
      <c r="H574" s="17">
        <v>-1.46051137412985</v>
      </c>
      <c r="I574" s="33">
        <v>0.0439820814676757</v>
      </c>
    </row>
    <row r="575" spans="2:9" ht="10.5" customHeight="1">
      <c r="B575" s="16" t="s">
        <v>155</v>
      </c>
      <c r="C575" s="17">
        <v>250</v>
      </c>
      <c r="D575" s="17">
        <v>140.6</v>
      </c>
      <c r="E575" s="17">
        <v>109.4</v>
      </c>
      <c r="F575" s="33">
        <v>0.366120218579235</v>
      </c>
      <c r="G575" s="33">
        <v>0.0815384615384615</v>
      </c>
      <c r="H575" s="17">
        <v>-0.679803547551473</v>
      </c>
      <c r="I575" s="33">
        <v>0.0436940505428388</v>
      </c>
    </row>
    <row r="576" spans="2:9" ht="10.5" customHeight="1">
      <c r="B576" s="16" t="s">
        <v>156</v>
      </c>
      <c r="C576" s="17">
        <v>326</v>
      </c>
      <c r="D576" s="17">
        <v>179.6</v>
      </c>
      <c r="E576" s="17">
        <v>146.4</v>
      </c>
      <c r="F576" s="33">
        <v>0.304</v>
      </c>
      <c r="G576" s="33">
        <v>0.277382645803698</v>
      </c>
      <c r="H576" s="17">
        <v>0.348726547186649</v>
      </c>
      <c r="I576" s="33">
        <v>0.0434104587059263</v>
      </c>
    </row>
    <row r="577" spans="2:9" ht="10.5" customHeight="1">
      <c r="B577" s="16" t="s">
        <v>157</v>
      </c>
      <c r="C577" s="17">
        <v>319</v>
      </c>
      <c r="D577" s="17">
        <v>222.4</v>
      </c>
      <c r="E577" s="17">
        <v>96.6</v>
      </c>
      <c r="F577" s="33">
        <v>-0.0214723926380368</v>
      </c>
      <c r="G577" s="33">
        <v>0.238307349665924</v>
      </c>
      <c r="H577" s="17">
        <v>1.01713816838674</v>
      </c>
      <c r="I577" s="33">
        <v>0.0431236008385922</v>
      </c>
    </row>
    <row r="578" spans="2:9" ht="10.5" customHeight="1">
      <c r="B578" s="16" t="s">
        <v>158</v>
      </c>
      <c r="C578" s="17">
        <v>31</v>
      </c>
      <c r="D578" s="17">
        <v>230.6</v>
      </c>
      <c r="E578" s="17">
        <v>-199.6</v>
      </c>
      <c r="F578" s="33">
        <v>-0.90282131661442</v>
      </c>
      <c r="G578" s="33">
        <v>0.0368705035971223</v>
      </c>
      <c r="H578" s="17">
        <v>-0.366428301740063</v>
      </c>
      <c r="I578" s="33">
        <v>0.043132437345409</v>
      </c>
    </row>
    <row r="579" spans="2:9" ht="10.5" customHeight="1">
      <c r="B579" s="16" t="s">
        <v>159</v>
      </c>
      <c r="C579" s="17">
        <v>361</v>
      </c>
      <c r="D579" s="17">
        <v>221.8</v>
      </c>
      <c r="E579" s="17">
        <v>139.2</v>
      </c>
      <c r="F579" s="33">
        <v>10.6451612903226</v>
      </c>
      <c r="G579" s="33">
        <v>-0.0381613183000867</v>
      </c>
      <c r="H579" s="17">
        <v>0.589506138682814</v>
      </c>
      <c r="I579" s="33">
        <v>0.0428550991823126</v>
      </c>
    </row>
    <row r="580" spans="2:9" ht="10.5" customHeight="1">
      <c r="B580" s="16" t="s">
        <v>160</v>
      </c>
      <c r="C580" s="17">
        <v>357</v>
      </c>
      <c r="D580" s="17">
        <v>257.4</v>
      </c>
      <c r="E580" s="17">
        <v>99.6</v>
      </c>
      <c r="F580" s="33">
        <v>-0.0110803324099723</v>
      </c>
      <c r="G580" s="33">
        <v>0.160504959422903</v>
      </c>
      <c r="H580" s="17">
        <v>1.2630469132496</v>
      </c>
      <c r="I580" s="33">
        <v>0.0425764787934394</v>
      </c>
    </row>
    <row r="581" spans="2:9" ht="10.5" customHeight="1">
      <c r="B581" s="16" t="s">
        <v>161</v>
      </c>
      <c r="C581" s="17">
        <v>296</v>
      </c>
      <c r="D581" s="17">
        <v>278.8</v>
      </c>
      <c r="E581" s="17">
        <v>17.2</v>
      </c>
      <c r="F581" s="33">
        <v>-0.170868347338936</v>
      </c>
      <c r="G581" s="33">
        <v>0.0831390831390833</v>
      </c>
      <c r="H581" s="17">
        <v>1.37072902870061</v>
      </c>
      <c r="I581" s="33">
        <v>0.0422914527364032</v>
      </c>
    </row>
    <row r="582" spans="2:9" ht="10.5" customHeight="1">
      <c r="B582" s="16" t="s">
        <v>162</v>
      </c>
      <c r="C582" s="17">
        <v>308</v>
      </c>
      <c r="D582" s="17">
        <v>272.8</v>
      </c>
      <c r="E582" s="17">
        <v>35.2</v>
      </c>
      <c r="F582" s="33">
        <v>0.0405405405405405</v>
      </c>
      <c r="G582" s="33">
        <v>-0.0215208034433285</v>
      </c>
      <c r="H582" s="17">
        <v>1.59777111575631</v>
      </c>
      <c r="I582" s="33">
        <v>0.0420127652564051</v>
      </c>
    </row>
    <row r="583" spans="2:9" ht="10.5" customHeight="1">
      <c r="B583" s="16" t="s">
        <v>163</v>
      </c>
      <c r="C583" s="17">
        <v>226</v>
      </c>
      <c r="D583" s="17">
        <v>270.6</v>
      </c>
      <c r="E583" s="17">
        <v>-44.6</v>
      </c>
      <c r="F583" s="33">
        <v>-0.266233766233766</v>
      </c>
      <c r="G583" s="33">
        <v>-0.00806451612903222</v>
      </c>
      <c r="H583" s="17">
        <v>1.28978597498461</v>
      </c>
      <c r="I583" s="33">
        <v>0.0417414510494843</v>
      </c>
    </row>
    <row r="584" spans="2:9" ht="10.5" customHeight="1">
      <c r="B584" s="16" t="s">
        <v>164</v>
      </c>
      <c r="C584" s="17">
        <v>103</v>
      </c>
      <c r="D584" s="17">
        <v>309.6</v>
      </c>
      <c r="E584" s="17">
        <v>-206.6</v>
      </c>
      <c r="F584" s="33">
        <v>-0.544247787610619</v>
      </c>
      <c r="G584" s="33">
        <v>0.144124168514412</v>
      </c>
      <c r="H584" s="17">
        <v>-0.0869675745186044</v>
      </c>
      <c r="I584" s="33">
        <v>0.0415529885317985</v>
      </c>
    </row>
    <row r="585" spans="2:9" ht="10.5" customHeight="1">
      <c r="B585" s="16" t="s">
        <v>165</v>
      </c>
      <c r="C585" s="17">
        <v>313</v>
      </c>
      <c r="D585" s="17">
        <v>258</v>
      </c>
      <c r="E585" s="17">
        <v>55</v>
      </c>
      <c r="F585" s="33">
        <v>2.03883495145631</v>
      </c>
      <c r="G585" s="33">
        <v>-0.166666666666667</v>
      </c>
      <c r="H585" s="17">
        <v>0.275446685840071</v>
      </c>
      <c r="I585" s="33">
        <v>0.0412872191668837</v>
      </c>
    </row>
    <row r="586" spans="2:9" ht="10.5" customHeight="1">
      <c r="B586" s="16" t="s">
        <v>166</v>
      </c>
      <c r="C586" s="17">
        <v>249</v>
      </c>
      <c r="D586" s="17">
        <v>249.2</v>
      </c>
      <c r="E586" s="17">
        <v>-0.199999999999989</v>
      </c>
      <c r="F586" s="33">
        <v>-0.204472843450479</v>
      </c>
      <c r="G586" s="33">
        <v>-0.034108527131783</v>
      </c>
      <c r="H586" s="17">
        <v>0.272339191161377</v>
      </c>
      <c r="I586" s="33">
        <v>0.0410174023733563</v>
      </c>
    </row>
    <row r="587" spans="2:9" ht="10.5" customHeight="1">
      <c r="B587" s="16" t="s">
        <v>167</v>
      </c>
      <c r="C587" s="17">
        <v>228</v>
      </c>
      <c r="D587" s="17">
        <v>239.8</v>
      </c>
      <c r="E587" s="17">
        <v>-11.8</v>
      </c>
      <c r="F587" s="33">
        <v>-0.0843373493975904</v>
      </c>
      <c r="G587" s="33">
        <v>-0.037720706260032</v>
      </c>
      <c r="H587" s="17">
        <v>0.193947378231758</v>
      </c>
      <c r="I587" s="33">
        <v>0.0407532378608107</v>
      </c>
    </row>
    <row r="588" spans="2:9" ht="10.5" customHeight="1">
      <c r="B588" s="16" t="s">
        <v>168</v>
      </c>
      <c r="C588" s="17">
        <v>301</v>
      </c>
      <c r="D588" s="17">
        <v>223.8</v>
      </c>
      <c r="E588" s="17">
        <v>77.2</v>
      </c>
      <c r="F588" s="33">
        <v>0.320175438596491</v>
      </c>
      <c r="G588" s="33">
        <v>-0.0667222685571309</v>
      </c>
      <c r="H588" s="17">
        <v>0.690760620952843</v>
      </c>
      <c r="I588" s="33">
        <v>0.0405009892255096</v>
      </c>
    </row>
    <row r="589" spans="2:9" ht="10.5" customHeight="1">
      <c r="B589" s="16" t="s">
        <v>169</v>
      </c>
      <c r="C589" s="17">
        <v>20</v>
      </c>
      <c r="D589" s="17">
        <v>238.8</v>
      </c>
      <c r="E589" s="17">
        <v>-218.8</v>
      </c>
      <c r="F589" s="33">
        <v>-0.933554817275748</v>
      </c>
      <c r="G589" s="33">
        <v>0.0670241286863271</v>
      </c>
      <c r="H589" s="17">
        <v>-0.716231434309675</v>
      </c>
      <c r="I589" s="33">
        <v>0.0406909072761679</v>
      </c>
    </row>
    <row r="590" spans="2:9" ht="10.5" customHeight="1">
      <c r="B590" s="16" t="s">
        <v>170</v>
      </c>
      <c r="C590" s="17">
        <v>28</v>
      </c>
      <c r="D590" s="17">
        <v>222.2</v>
      </c>
      <c r="E590" s="17">
        <v>-194.2</v>
      </c>
      <c r="F590" s="33">
        <v>0.4</v>
      </c>
      <c r="G590" s="33">
        <v>-0.0695142378559465</v>
      </c>
      <c r="H590" s="17">
        <v>-1.94861212581089</v>
      </c>
      <c r="I590" s="33">
        <v>0.0407131086572931</v>
      </c>
    </row>
    <row r="591" spans="2:9" ht="10.5" customHeight="1">
      <c r="B591" s="16" t="s">
        <v>171</v>
      </c>
      <c r="C591" s="17">
        <v>110</v>
      </c>
      <c r="D591" s="17">
        <v>165.2</v>
      </c>
      <c r="E591" s="17">
        <v>-55.2</v>
      </c>
      <c r="F591" s="33">
        <v>2.92857142857143</v>
      </c>
      <c r="G591" s="33">
        <v>-0.256525652565257</v>
      </c>
      <c r="H591" s="17">
        <v>-2.28564622628044</v>
      </c>
      <c r="I591" s="33">
        <v>0.0404755324280817</v>
      </c>
    </row>
    <row r="592" spans="2:9" ht="10.5" customHeight="1">
      <c r="B592" s="16" t="s">
        <v>172</v>
      </c>
      <c r="C592" s="17">
        <v>85</v>
      </c>
      <c r="D592" s="17">
        <v>137.4</v>
      </c>
      <c r="E592" s="17">
        <v>-52.4</v>
      </c>
      <c r="F592" s="33">
        <v>-0.227272727272727</v>
      </c>
      <c r="G592" s="33">
        <v>-0.168280871670702</v>
      </c>
      <c r="H592" s="17">
        <v>-2.60083084120949</v>
      </c>
      <c r="I592" s="33">
        <v>0.0402453540701121</v>
      </c>
    </row>
    <row r="593" spans="2:9" ht="10.5" customHeight="1">
      <c r="B593" s="16" t="s">
        <v>173</v>
      </c>
      <c r="C593" s="17">
        <v>366</v>
      </c>
      <c r="D593" s="17">
        <v>108.8</v>
      </c>
      <c r="E593" s="17">
        <v>257.2</v>
      </c>
      <c r="F593" s="33">
        <v>3.30588235294118</v>
      </c>
      <c r="G593" s="33">
        <v>-0.208151382823872</v>
      </c>
      <c r="H593" s="17">
        <v>-0.977075648451933</v>
      </c>
      <c r="I593" s="33">
        <v>0.0400212710853159</v>
      </c>
    </row>
    <row r="594" spans="2:9" ht="10.5" customHeight="1">
      <c r="B594" s="16" t="s">
        <v>174</v>
      </c>
      <c r="C594" s="17">
        <v>335</v>
      </c>
      <c r="D594" s="17">
        <v>121.8</v>
      </c>
      <c r="E594" s="17">
        <v>213.2</v>
      </c>
      <c r="F594" s="33">
        <v>-0.0846994535519126</v>
      </c>
      <c r="G594" s="33">
        <v>0.119485294117647</v>
      </c>
      <c r="H594" s="17">
        <v>0.353216746880067</v>
      </c>
      <c r="I594" s="33">
        <v>0.0397972439746995</v>
      </c>
    </row>
    <row r="595" spans="2:9" ht="10.5" customHeight="1">
      <c r="B595" s="16" t="s">
        <v>175</v>
      </c>
      <c r="C595" s="17">
        <v>206</v>
      </c>
      <c r="D595" s="17">
        <v>184.8</v>
      </c>
      <c r="E595" s="17">
        <v>21.2</v>
      </c>
      <c r="F595" s="33">
        <v>-0.385074626865672</v>
      </c>
      <c r="G595" s="33">
        <v>0.517241379310345</v>
      </c>
      <c r="H595" s="17">
        <v>0.481900594121548</v>
      </c>
      <c r="I595" s="33">
        <v>0.0395555033519841</v>
      </c>
    </row>
    <row r="596" spans="2:9" ht="10.5" customHeight="1">
      <c r="B596" s="16" t="s">
        <v>176</v>
      </c>
      <c r="C596" s="17">
        <v>134</v>
      </c>
      <c r="D596" s="17">
        <v>220.4</v>
      </c>
      <c r="E596" s="17">
        <v>-86.4</v>
      </c>
      <c r="F596" s="33">
        <v>-0.349514563106796</v>
      </c>
      <c r="G596" s="33">
        <v>0.192640692640693</v>
      </c>
      <c r="H596" s="17">
        <v>-0.0511172009344128</v>
      </c>
      <c r="I596" s="33">
        <v>0.039337099538255</v>
      </c>
    </row>
    <row r="597" spans="2:9" ht="10.5" customHeight="1">
      <c r="B597" s="16" t="s">
        <v>177</v>
      </c>
      <c r="C597" s="17">
        <v>272</v>
      </c>
      <c r="D597" s="17">
        <v>225.2</v>
      </c>
      <c r="E597" s="17">
        <v>46.8</v>
      </c>
      <c r="F597" s="33">
        <v>1.02985074626866</v>
      </c>
      <c r="G597" s="33">
        <v>0.0217785843920144</v>
      </c>
      <c r="H597" s="17">
        <v>0.234560342973724</v>
      </c>
      <c r="I597" s="33">
        <v>0.0391036363652648</v>
      </c>
    </row>
    <row r="598" spans="2:9" ht="10.5" customHeight="1">
      <c r="B598" s="16" t="s">
        <v>178</v>
      </c>
      <c r="C598" s="17">
        <v>69</v>
      </c>
      <c r="D598" s="17">
        <v>262.6</v>
      </c>
      <c r="E598" s="17">
        <v>-193.6</v>
      </c>
      <c r="F598" s="33">
        <v>-0.746323529411765</v>
      </c>
      <c r="G598" s="33">
        <v>0.16607460035524</v>
      </c>
      <c r="H598" s="17">
        <v>-0.940194568195814</v>
      </c>
      <c r="I598" s="33">
        <v>0.0389697042110382</v>
      </c>
    </row>
    <row r="599" spans="2:9" ht="10.5" customHeight="1">
      <c r="B599" s="16" t="s">
        <v>179</v>
      </c>
      <c r="C599" s="17">
        <v>356</v>
      </c>
      <c r="D599" s="17">
        <v>203.2</v>
      </c>
      <c r="E599" s="17">
        <v>152.8</v>
      </c>
      <c r="F599" s="33">
        <v>4.15942028985507</v>
      </c>
      <c r="G599" s="33">
        <v>-0.226199543031226</v>
      </c>
      <c r="H599" s="17">
        <v>-0.0140488177849957</v>
      </c>
      <c r="I599" s="33">
        <v>0.0387505230012876</v>
      </c>
    </row>
    <row r="600" spans="2:9" ht="10.5" customHeight="1">
      <c r="B600" s="16" t="s">
        <v>180</v>
      </c>
      <c r="C600" s="17">
        <v>180</v>
      </c>
      <c r="D600" s="17">
        <v>207.4</v>
      </c>
      <c r="E600" s="17">
        <v>-27.4</v>
      </c>
      <c r="F600" s="33">
        <v>-0.49438202247191</v>
      </c>
      <c r="G600" s="33">
        <v>0.0206692913385828</v>
      </c>
      <c r="H600" s="17">
        <v>-0.178036549415026</v>
      </c>
      <c r="I600" s="33">
        <v>0.0385239420869847</v>
      </c>
    </row>
    <row r="601" spans="2:9" ht="10.5" customHeight="1">
      <c r="B601" s="16" t="s">
        <v>181</v>
      </c>
      <c r="C601" s="17">
        <v>274</v>
      </c>
      <c r="D601" s="17">
        <v>202.2</v>
      </c>
      <c r="E601" s="17">
        <v>71.8</v>
      </c>
      <c r="F601" s="33">
        <v>0.522222222222222</v>
      </c>
      <c r="G601" s="33">
        <v>-0.0250723240115719</v>
      </c>
      <c r="H601" s="17">
        <v>0.250404144331492</v>
      </c>
      <c r="I601" s="33">
        <v>0.0383039173394297</v>
      </c>
    </row>
    <row r="602" spans="2:9" ht="10.5" customHeight="1">
      <c r="B602" s="16" t="s">
        <v>182</v>
      </c>
      <c r="C602" s="17">
        <v>73</v>
      </c>
      <c r="D602" s="17">
        <v>230.2</v>
      </c>
      <c r="E602" s="17">
        <v>-157.2</v>
      </c>
      <c r="F602" s="33">
        <v>-0.733576642335766</v>
      </c>
      <c r="G602" s="33">
        <v>0.138476755687438</v>
      </c>
      <c r="H602" s="17">
        <v>-0.681255051788812</v>
      </c>
      <c r="I602" s="33">
        <v>0.0381526643240301</v>
      </c>
    </row>
    <row r="603" spans="2:9" ht="10.5" customHeight="1">
      <c r="B603" s="16" t="s">
        <v>183</v>
      </c>
      <c r="C603" s="17">
        <v>341</v>
      </c>
      <c r="D603" s="17">
        <v>190.4</v>
      </c>
      <c r="E603" s="17">
        <v>150.6</v>
      </c>
      <c r="F603" s="33">
        <v>3.67123287671233</v>
      </c>
      <c r="G603" s="33">
        <v>-0.172893136403128</v>
      </c>
      <c r="H603" s="17">
        <v>0.208634683809945</v>
      </c>
      <c r="I603" s="33">
        <v>0.0379435186248485</v>
      </c>
    </row>
    <row r="604" spans="2:9" ht="10.5" customHeight="1">
      <c r="B604" s="16" t="s">
        <v>184</v>
      </c>
      <c r="C604" s="17">
        <v>104</v>
      </c>
      <c r="D604" s="17">
        <v>244.8</v>
      </c>
      <c r="E604" s="17">
        <v>-140.8</v>
      </c>
      <c r="F604" s="33">
        <v>-0.695014662756598</v>
      </c>
      <c r="G604" s="33">
        <v>0.285714285714286</v>
      </c>
      <c r="H604" s="17">
        <v>-0.615977214925785</v>
      </c>
      <c r="I604" s="33">
        <v>0.0377679262876849</v>
      </c>
    </row>
    <row r="605" spans="2:9" ht="10.5" customHeight="1">
      <c r="B605" s="16" t="s">
        <v>185</v>
      </c>
      <c r="C605" s="17">
        <v>360</v>
      </c>
      <c r="D605" s="17">
        <v>194.4</v>
      </c>
      <c r="E605" s="17">
        <v>165.6</v>
      </c>
      <c r="F605" s="33">
        <v>2.46153846153846</v>
      </c>
      <c r="G605" s="33">
        <v>-0.205882352941176</v>
      </c>
      <c r="H605" s="17">
        <v>0.350394745626109</v>
      </c>
      <c r="I605" s="33">
        <v>0.0375638942662719</v>
      </c>
    </row>
    <row r="606" spans="2:9" ht="10.5" customHeight="1">
      <c r="B606" s="16" t="s">
        <v>186</v>
      </c>
      <c r="C606" s="17">
        <v>60</v>
      </c>
      <c r="D606" s="17">
        <v>230.4</v>
      </c>
      <c r="E606" s="17">
        <v>-170.4</v>
      </c>
      <c r="F606" s="33">
        <v>-0.833333333333333</v>
      </c>
      <c r="G606" s="33">
        <v>0.185185185185185</v>
      </c>
      <c r="H606" s="17">
        <v>-0.636601755793695</v>
      </c>
      <c r="I606" s="33">
        <v>0.0374416531720801</v>
      </c>
    </row>
    <row r="607" spans="2:9" ht="10.5" customHeight="1">
      <c r="B607" s="16" t="s">
        <v>187</v>
      </c>
      <c r="C607" s="17">
        <v>247</v>
      </c>
      <c r="D607" s="17">
        <v>187.6</v>
      </c>
      <c r="E607" s="17">
        <v>59.4</v>
      </c>
      <c r="F607" s="33">
        <v>3.11666666666667</v>
      </c>
      <c r="G607" s="33">
        <v>-0.185763888888889</v>
      </c>
      <c r="H607" s="17">
        <v>-0.291563814668444</v>
      </c>
      <c r="I607" s="33">
        <v>0.0372344143749477</v>
      </c>
    </row>
    <row r="608" spans="2:9" ht="10.5" customHeight="1">
      <c r="B608" s="16" t="s">
        <v>188</v>
      </c>
      <c r="C608" s="17">
        <v>109</v>
      </c>
      <c r="D608" s="17">
        <v>222.4</v>
      </c>
      <c r="E608" s="17">
        <v>-113.4</v>
      </c>
      <c r="F608" s="33">
        <v>-0.558704453441296</v>
      </c>
      <c r="G608" s="33">
        <v>0.185501066098081</v>
      </c>
      <c r="H608" s="17">
        <v>-0.937897735727482</v>
      </c>
      <c r="I608" s="33">
        <v>0.0370556174592533</v>
      </c>
    </row>
    <row r="609" spans="2:9" ht="10.5" customHeight="1">
      <c r="B609" s="16" t="s">
        <v>189</v>
      </c>
      <c r="C609" s="17">
        <v>358</v>
      </c>
      <c r="D609" s="17">
        <v>176</v>
      </c>
      <c r="E609" s="17">
        <v>182</v>
      </c>
      <c r="F609" s="33">
        <v>2.28440366972477</v>
      </c>
      <c r="G609" s="33">
        <v>-0.20863309352518</v>
      </c>
      <c r="H609" s="17">
        <v>0.10152213777097</v>
      </c>
      <c r="I609" s="33">
        <v>0.0368614862355782</v>
      </c>
    </row>
    <row r="610" spans="2:9" ht="10.5" customHeight="1">
      <c r="B610" s="16" t="s">
        <v>190</v>
      </c>
      <c r="C610" s="17">
        <v>137</v>
      </c>
      <c r="D610" s="17">
        <v>226.8</v>
      </c>
      <c r="E610" s="17">
        <v>-89.8</v>
      </c>
      <c r="F610" s="33">
        <v>-0.61731843575419</v>
      </c>
      <c r="G610" s="33">
        <v>0.288636363636364</v>
      </c>
      <c r="H610" s="17">
        <v>-0.406396066397228</v>
      </c>
      <c r="I610" s="33">
        <v>0.0366741515421267</v>
      </c>
    </row>
    <row r="611" spans="2:9" ht="10.5" customHeight="1">
      <c r="B611" s="16" t="s">
        <v>191</v>
      </c>
      <c r="C611" s="17">
        <v>22</v>
      </c>
      <c r="D611" s="17">
        <v>182.2</v>
      </c>
      <c r="E611" s="17">
        <v>-160.2</v>
      </c>
      <c r="F611" s="33">
        <v>-0.839416058394161</v>
      </c>
      <c r="G611" s="33">
        <v>-0.196649029982363</v>
      </c>
      <c r="H611" s="17">
        <v>-1.3041129424287</v>
      </c>
      <c r="I611" s="33">
        <v>0.0366979433363231</v>
      </c>
    </row>
    <row r="612" spans="2:9" ht="10.5" customHeight="1">
      <c r="B612" s="16" t="s">
        <v>192</v>
      </c>
      <c r="C612" s="17">
        <v>64</v>
      </c>
      <c r="D612" s="17">
        <v>174.6</v>
      </c>
      <c r="E612" s="17">
        <v>-110.6</v>
      </c>
      <c r="F612" s="33">
        <v>1.90909090909091</v>
      </c>
      <c r="G612" s="33">
        <v>-0.0417124039517014</v>
      </c>
      <c r="H612" s="17">
        <v>-1.91470449023636</v>
      </c>
      <c r="I612" s="33">
        <v>0.036546861695388</v>
      </c>
    </row>
    <row r="613" spans="2:9" ht="10.5" customHeight="1">
      <c r="B613" s="16" t="s">
        <v>193</v>
      </c>
      <c r="C613" s="17">
        <v>222</v>
      </c>
      <c r="D613" s="17">
        <v>138</v>
      </c>
      <c r="E613" s="17">
        <v>84</v>
      </c>
      <c r="F613" s="33">
        <v>2.46875</v>
      </c>
      <c r="G613" s="33">
        <v>-0.209621993127148</v>
      </c>
      <c r="H613" s="17">
        <v>-1.43740057640172</v>
      </c>
      <c r="I613" s="33">
        <v>0.0363555019198698</v>
      </c>
    </row>
    <row r="614" spans="2:9" ht="10.5" customHeight="1">
      <c r="B614" s="16" t="s">
        <v>194</v>
      </c>
      <c r="C614" s="17">
        <v>353</v>
      </c>
      <c r="D614" s="17">
        <v>160.6</v>
      </c>
      <c r="E614" s="17">
        <v>192.4</v>
      </c>
      <c r="F614" s="33">
        <v>0.59009009009009</v>
      </c>
      <c r="G614" s="33">
        <v>0.163768115942029</v>
      </c>
      <c r="H614" s="17">
        <v>-0.366475711338725</v>
      </c>
      <c r="I614" s="33">
        <v>0.0361712797241316</v>
      </c>
    </row>
    <row r="615" spans="2:9" ht="10.5" customHeight="1">
      <c r="B615" s="16" t="s">
        <v>195</v>
      </c>
      <c r="C615" s="17">
        <v>209</v>
      </c>
      <c r="D615" s="17">
        <v>159.6</v>
      </c>
      <c r="E615" s="17">
        <v>49.4</v>
      </c>
      <c r="F615" s="33">
        <v>-0.407932011331445</v>
      </c>
      <c r="G615" s="33">
        <v>-0.0062266500622665</v>
      </c>
      <c r="H615" s="17">
        <v>-0.0930335371006004</v>
      </c>
      <c r="I615" s="33">
        <v>0.0359796721503655</v>
      </c>
    </row>
    <row r="616" spans="2:9" ht="10.5" customHeight="1">
      <c r="B616" s="16" t="s">
        <v>196</v>
      </c>
      <c r="C616" s="17">
        <v>93</v>
      </c>
      <c r="D616" s="17">
        <v>174</v>
      </c>
      <c r="E616" s="17">
        <v>-81</v>
      </c>
      <c r="F616" s="33">
        <v>-0.555023923444976</v>
      </c>
      <c r="G616" s="33">
        <v>0.0902255639097745</v>
      </c>
      <c r="H616" s="17">
        <v>-0.535148107936116</v>
      </c>
      <c r="I616" s="33">
        <v>0.0358090694969097</v>
      </c>
    </row>
    <row r="617" spans="2:9" ht="10.5" customHeight="1">
      <c r="B617" s="16" t="s">
        <v>197</v>
      </c>
      <c r="C617" s="17">
        <v>350</v>
      </c>
      <c r="D617" s="17">
        <v>188.2</v>
      </c>
      <c r="E617" s="17">
        <v>161.8</v>
      </c>
      <c r="F617" s="33">
        <v>2.76344086021505</v>
      </c>
      <c r="G617" s="33">
        <v>0.0816091954022988</v>
      </c>
      <c r="H617" s="17">
        <v>0.347108131780928</v>
      </c>
      <c r="I617" s="33">
        <v>0.0356281094581235</v>
      </c>
    </row>
    <row r="618" spans="2:9" ht="10.5" customHeight="1">
      <c r="B618" s="16" t="s">
        <v>198</v>
      </c>
      <c r="C618" s="17">
        <v>115</v>
      </c>
      <c r="D618" s="17">
        <v>245.4</v>
      </c>
      <c r="E618" s="17">
        <v>-130.4</v>
      </c>
      <c r="F618" s="33">
        <v>-0.671428571428571</v>
      </c>
      <c r="G618" s="33">
        <v>0.303931987247609</v>
      </c>
      <c r="H618" s="17">
        <v>-0.359632993255726</v>
      </c>
      <c r="I618" s="33">
        <v>0.0354686562161578</v>
      </c>
    </row>
    <row r="619" spans="2:9" ht="10.5" customHeight="1">
      <c r="B619" s="16" t="s">
        <v>199</v>
      </c>
      <c r="C619" s="17">
        <v>279</v>
      </c>
      <c r="D619" s="17">
        <v>224</v>
      </c>
      <c r="E619" s="17">
        <v>55</v>
      </c>
      <c r="F619" s="33">
        <v>1.42608695652174</v>
      </c>
      <c r="G619" s="33">
        <v>-0.0872045639771801</v>
      </c>
      <c r="H619" s="17">
        <v>-0.0620005578081143</v>
      </c>
      <c r="I619" s="33">
        <v>0.0352836626492796</v>
      </c>
    </row>
    <row r="620" spans="2:9" ht="10.5" customHeight="1">
      <c r="B620" s="16" t="s">
        <v>200</v>
      </c>
      <c r="C620" s="17">
        <v>188</v>
      </c>
      <c r="D620" s="17">
        <v>209.2</v>
      </c>
      <c r="E620" s="17">
        <v>-21.2</v>
      </c>
      <c r="F620" s="33">
        <v>-0.326164874551971</v>
      </c>
      <c r="G620" s="33">
        <v>-0.0660714285714286</v>
      </c>
      <c r="H620" s="17">
        <v>-0.175037987980263</v>
      </c>
      <c r="I620" s="33">
        <v>0.035098204702013</v>
      </c>
    </row>
    <row r="621" spans="2:9" ht="10.5" customHeight="1">
      <c r="B621" s="16" t="s">
        <v>201</v>
      </c>
      <c r="C621" s="17">
        <v>327</v>
      </c>
      <c r="D621" s="17">
        <v>205</v>
      </c>
      <c r="E621" s="17">
        <v>122</v>
      </c>
      <c r="F621" s="33">
        <v>0.73936170212766</v>
      </c>
      <c r="G621" s="33">
        <v>-0.020076481835564</v>
      </c>
      <c r="H621" s="17">
        <v>0.474829235360057</v>
      </c>
      <c r="I621" s="33">
        <v>0.0349220680508427</v>
      </c>
    </row>
    <row r="622" spans="2:9" ht="10.5" customHeight="1">
      <c r="B622" s="16" t="s">
        <v>202</v>
      </c>
      <c r="C622" s="17">
        <v>50</v>
      </c>
      <c r="D622" s="17">
        <v>251.8</v>
      </c>
      <c r="E622" s="17">
        <v>-201.8</v>
      </c>
      <c r="F622" s="33">
        <v>-0.847094801223242</v>
      </c>
      <c r="G622" s="33">
        <v>0.228292682926829</v>
      </c>
      <c r="H622" s="17">
        <v>-0.595407956361425</v>
      </c>
      <c r="I622" s="33">
        <v>0.0348502819625022</v>
      </c>
    </row>
    <row r="623" spans="2:9" ht="10.5" customHeight="1">
      <c r="B623" s="16" t="s">
        <v>203</v>
      </c>
      <c r="C623" s="17">
        <v>13</v>
      </c>
      <c r="D623" s="17">
        <v>191.8</v>
      </c>
      <c r="E623" s="17">
        <v>-178.8</v>
      </c>
      <c r="F623" s="33">
        <v>-0.74</v>
      </c>
      <c r="G623" s="33">
        <v>-0.238284352660842</v>
      </c>
      <c r="H623" s="17">
        <v>-1.53332686185426</v>
      </c>
      <c r="I623" s="33">
        <v>0.035047852394108</v>
      </c>
    </row>
    <row r="624" spans="2:9" ht="10.5" customHeight="1">
      <c r="B624" s="16" t="s">
        <v>204</v>
      </c>
      <c r="C624" s="17">
        <v>277</v>
      </c>
      <c r="D624" s="17">
        <v>171.4</v>
      </c>
      <c r="E624" s="17">
        <v>105.6</v>
      </c>
      <c r="F624" s="33">
        <v>20.3076923076923</v>
      </c>
      <c r="G624" s="33">
        <v>-0.106360792492179</v>
      </c>
      <c r="H624" s="17">
        <v>-0.972419391373347</v>
      </c>
      <c r="I624" s="33">
        <v>0.0348748058117651</v>
      </c>
    </row>
    <row r="625" spans="2:9" ht="10.5" customHeight="1">
      <c r="B625" s="16" t="s">
        <v>205</v>
      </c>
      <c r="C625" s="17">
        <v>284</v>
      </c>
      <c r="D625" s="17">
        <v>171</v>
      </c>
      <c r="E625" s="17">
        <v>113</v>
      </c>
      <c r="F625" s="33">
        <v>0.0252707581227437</v>
      </c>
      <c r="G625" s="33">
        <v>-0.00233372228704787</v>
      </c>
      <c r="H625" s="17">
        <v>-0.378813040376611</v>
      </c>
      <c r="I625" s="33">
        <v>0.0347039595826008</v>
      </c>
    </row>
    <row r="626" spans="2:9" ht="10.5" customHeight="1">
      <c r="B626" s="16" t="s">
        <v>206</v>
      </c>
      <c r="C626" s="17">
        <v>248</v>
      </c>
      <c r="D626" s="17">
        <v>190.2</v>
      </c>
      <c r="E626" s="17">
        <v>57.8</v>
      </c>
      <c r="F626" s="33">
        <v>-0.126760563380282</v>
      </c>
      <c r="G626" s="33">
        <v>0.112280701754386</v>
      </c>
      <c r="H626" s="17">
        <v>-0.0773684132244005</v>
      </c>
      <c r="I626" s="33">
        <v>0.0345304032540198</v>
      </c>
    </row>
    <row r="627" spans="2:9" ht="10.5" customHeight="1">
      <c r="B627" s="16" t="s">
        <v>207</v>
      </c>
      <c r="C627" s="17">
        <v>15</v>
      </c>
      <c r="D627" s="17">
        <v>174.4</v>
      </c>
      <c r="E627" s="17">
        <v>-159.4</v>
      </c>
      <c r="F627" s="33">
        <v>-0.939516129032258</v>
      </c>
      <c r="G627" s="33">
        <v>-0.0830704521556256</v>
      </c>
      <c r="H627" s="17">
        <v>-0.898619091506749</v>
      </c>
      <c r="I627" s="33">
        <v>0.0346347652594238</v>
      </c>
    </row>
    <row r="628" spans="2:9" ht="10.5" customHeight="1">
      <c r="B628" s="16" t="s">
        <v>208</v>
      </c>
      <c r="C628" s="17">
        <v>42</v>
      </c>
      <c r="D628" s="17">
        <v>167.4</v>
      </c>
      <c r="E628" s="17">
        <v>-125.4</v>
      </c>
      <c r="F628" s="33">
        <v>1.8</v>
      </c>
      <c r="G628" s="33">
        <v>-0.0401376146788991</v>
      </c>
      <c r="H628" s="17">
        <v>-1.5370877115503</v>
      </c>
      <c r="I628" s="33">
        <v>0.0345356708494338</v>
      </c>
    </row>
    <row r="629" spans="2:9" ht="10.5" customHeight="1">
      <c r="B629" s="16" t="s">
        <v>209</v>
      </c>
      <c r="C629" s="17">
        <v>331</v>
      </c>
      <c r="D629" s="17">
        <v>173.2</v>
      </c>
      <c r="E629" s="17">
        <v>157.8</v>
      </c>
      <c r="F629" s="33">
        <v>6.88095238095238</v>
      </c>
      <c r="G629" s="33">
        <v>0.0346475507765829</v>
      </c>
      <c r="H629" s="17">
        <v>-0.724143386491374</v>
      </c>
      <c r="I629" s="33">
        <v>0.0343718783065774</v>
      </c>
    </row>
    <row r="630" spans="2:9" ht="10.5" customHeight="1">
      <c r="B630" s="16" t="s">
        <v>210</v>
      </c>
      <c r="C630" s="17">
        <v>322</v>
      </c>
      <c r="D630" s="17">
        <v>184</v>
      </c>
      <c r="E630" s="17">
        <v>138</v>
      </c>
      <c r="F630" s="33">
        <v>-0.027190332326284</v>
      </c>
      <c r="G630" s="33">
        <v>0.0623556581986144</v>
      </c>
      <c r="H630" s="17">
        <v>-0.0199599175244126</v>
      </c>
      <c r="I630" s="33">
        <v>0.0342084448607833</v>
      </c>
    </row>
    <row r="631" spans="2:9" ht="10.5" customHeight="1">
      <c r="B631" s="16" t="s">
        <v>211</v>
      </c>
      <c r="C631" s="17">
        <v>120</v>
      </c>
      <c r="D631" s="17">
        <v>191.6</v>
      </c>
      <c r="E631" s="17">
        <v>-71.6</v>
      </c>
      <c r="F631" s="33">
        <v>-0.627329192546584</v>
      </c>
      <c r="G631" s="33">
        <v>0.0413043478260869</v>
      </c>
      <c r="H631" s="17">
        <v>-0.381475271476309</v>
      </c>
      <c r="I631" s="33">
        <v>0.0340508944726656</v>
      </c>
    </row>
    <row r="632" spans="2:9" ht="10.5" customHeight="1">
      <c r="B632" s="16" t="s">
        <v>212</v>
      </c>
      <c r="C632" s="17">
        <v>98</v>
      </c>
      <c r="D632" s="17">
        <v>166</v>
      </c>
      <c r="E632" s="17">
        <v>-68</v>
      </c>
      <c r="F632" s="33">
        <v>-0.183333333333333</v>
      </c>
      <c r="G632" s="33">
        <v>-0.133611691022964</v>
      </c>
      <c r="H632" s="17">
        <v>-0.72126685302668</v>
      </c>
      <c r="I632" s="33">
        <v>0.0338973061681015</v>
      </c>
    </row>
    <row r="633" spans="2:9" ht="10.5" customHeight="1">
      <c r="B633" s="16" t="s">
        <v>213</v>
      </c>
      <c r="C633" s="17">
        <v>190</v>
      </c>
      <c r="D633" s="17">
        <v>182.6</v>
      </c>
      <c r="E633" s="17">
        <v>7.40000000000001</v>
      </c>
      <c r="F633" s="33">
        <v>0.938775510204082</v>
      </c>
      <c r="G633" s="33">
        <v>0.1</v>
      </c>
      <c r="H633" s="17">
        <v>-0.680660518761546</v>
      </c>
      <c r="I633" s="33">
        <v>0.0337287933214716</v>
      </c>
    </row>
    <row r="634" spans="2:9" ht="10.5" customHeight="1">
      <c r="B634" s="16" t="s">
        <v>214</v>
      </c>
      <c r="C634" s="17">
        <v>227</v>
      </c>
      <c r="D634" s="17">
        <v>212.2</v>
      </c>
      <c r="E634" s="17">
        <v>14.8</v>
      </c>
      <c r="F634" s="33">
        <v>0.194736842105263</v>
      </c>
      <c r="G634" s="33">
        <v>0.16210295728368</v>
      </c>
      <c r="H634" s="17">
        <v>-0.603642307225419</v>
      </c>
      <c r="I634" s="33">
        <v>0.0335626021573981</v>
      </c>
    </row>
    <row r="635" spans="2:9" ht="10.5" customHeight="1">
      <c r="B635" s="16" t="s">
        <v>215</v>
      </c>
      <c r="C635" s="17">
        <v>187</v>
      </c>
      <c r="D635" s="17">
        <v>191.4</v>
      </c>
      <c r="E635" s="17">
        <v>-4.40000000000001</v>
      </c>
      <c r="F635" s="33">
        <v>-0.176211453744493</v>
      </c>
      <c r="G635" s="33">
        <v>-0.0980207351555136</v>
      </c>
      <c r="H635" s="17">
        <v>-0.62243615718965</v>
      </c>
      <c r="I635" s="33">
        <v>0.0333970273063044</v>
      </c>
    </row>
    <row r="636" spans="2:9" ht="10.5" customHeight="1">
      <c r="B636" s="16" t="s">
        <v>216</v>
      </c>
      <c r="C636" s="17">
        <v>27</v>
      </c>
      <c r="D636" s="17">
        <v>164.4</v>
      </c>
      <c r="E636" s="17">
        <v>-137.4</v>
      </c>
      <c r="F636" s="33">
        <v>-0.855614973262032</v>
      </c>
      <c r="G636" s="33">
        <v>-0.141065830721003</v>
      </c>
      <c r="H636" s="17">
        <v>-1.29621725986359</v>
      </c>
      <c r="I636" s="33">
        <v>0.0333559996751002</v>
      </c>
    </row>
    <row r="637" spans="2:9" ht="10.5" customHeight="1">
      <c r="B637" s="16" t="s">
        <v>217</v>
      </c>
      <c r="C637" s="17">
        <v>153</v>
      </c>
      <c r="D637" s="17">
        <v>145.8</v>
      </c>
      <c r="E637" s="17">
        <v>7.19999999999999</v>
      </c>
      <c r="F637" s="33">
        <v>4.66666666666667</v>
      </c>
      <c r="G637" s="33">
        <v>-0.113138686131387</v>
      </c>
      <c r="H637" s="17">
        <v>-1.25456913604073</v>
      </c>
      <c r="I637" s="33">
        <v>0.0331936206595728</v>
      </c>
    </row>
    <row r="638" spans="2:9" ht="10.5" customHeight="1">
      <c r="B638" s="16" t="s">
        <v>218</v>
      </c>
      <c r="C638" s="17">
        <v>172</v>
      </c>
      <c r="D638" s="17">
        <v>156.8</v>
      </c>
      <c r="E638" s="17">
        <v>15.2</v>
      </c>
      <c r="F638" s="33">
        <v>0.124183006535948</v>
      </c>
      <c r="G638" s="33">
        <v>0.0754458161865569</v>
      </c>
      <c r="H638" s="17">
        <v>-1.17430294513322</v>
      </c>
      <c r="I638" s="33">
        <v>0.0330338034045534</v>
      </c>
    </row>
    <row r="639" spans="2:9" ht="10.5" customHeight="1">
      <c r="B639" s="16" t="s">
        <v>219</v>
      </c>
      <c r="C639" s="17">
        <v>23</v>
      </c>
      <c r="D639" s="17">
        <v>153.2</v>
      </c>
      <c r="E639" s="17">
        <v>-130.2</v>
      </c>
      <c r="F639" s="33">
        <v>-0.866279069767442</v>
      </c>
      <c r="G639" s="33">
        <v>-0.0229591836734695</v>
      </c>
      <c r="H639" s="17">
        <v>-1.80064128035102</v>
      </c>
      <c r="I639" s="33">
        <v>0.0330068429479571</v>
      </c>
    </row>
    <row r="640" spans="2:9" ht="10.5" customHeight="1">
      <c r="B640" s="16" t="s">
        <v>220</v>
      </c>
      <c r="C640" s="17">
        <v>67</v>
      </c>
      <c r="D640" s="17">
        <v>112.4</v>
      </c>
      <c r="E640" s="17">
        <v>-45.4</v>
      </c>
      <c r="F640" s="33">
        <v>1.91304347826087</v>
      </c>
      <c r="G640" s="33">
        <v>-0.266318537859008</v>
      </c>
      <c r="H640" s="17">
        <v>-2.01126620170198</v>
      </c>
      <c r="I640" s="33">
        <v>0.0328632035503065</v>
      </c>
    </row>
    <row r="641" spans="2:9" ht="10.5" customHeight="1">
      <c r="B641" s="16" t="s">
        <v>221</v>
      </c>
      <c r="C641" s="17">
        <v>303</v>
      </c>
      <c r="D641" s="17">
        <v>88.4</v>
      </c>
      <c r="E641" s="17">
        <v>214.6</v>
      </c>
      <c r="F641" s="33">
        <v>3.52238805970149</v>
      </c>
      <c r="G641" s="33">
        <v>-0.213523131672598</v>
      </c>
      <c r="H641" s="17">
        <v>-0.969865883424564</v>
      </c>
      <c r="I641" s="33">
        <v>0.0327215778219092</v>
      </c>
    </row>
    <row r="642" spans="2:9" ht="10.5" customHeight="1">
      <c r="B642" s="16" t="s">
        <v>222</v>
      </c>
      <c r="C642" s="17">
        <v>289</v>
      </c>
      <c r="D642" s="17">
        <v>143.6</v>
      </c>
      <c r="E642" s="17">
        <v>145.4</v>
      </c>
      <c r="F642" s="33">
        <v>-0.0462046204620462</v>
      </c>
      <c r="G642" s="33">
        <v>0.624434389140271</v>
      </c>
      <c r="H642" s="17">
        <v>-0.269531596901001</v>
      </c>
      <c r="I642" s="33">
        <v>0.0325765331668435</v>
      </c>
    </row>
    <row r="643" spans="2:9" ht="10.5" customHeight="1">
      <c r="B643" s="16" t="s">
        <v>223</v>
      </c>
      <c r="C643" s="17">
        <v>88</v>
      </c>
      <c r="D643" s="17">
        <v>170.8</v>
      </c>
      <c r="E643" s="17">
        <v>-82.8</v>
      </c>
      <c r="F643" s="33">
        <v>-0.695501730103806</v>
      </c>
      <c r="G643" s="33">
        <v>0.18941504178273</v>
      </c>
      <c r="H643" s="17">
        <v>-0.662533827391949</v>
      </c>
      <c r="I643" s="33">
        <v>0.03244274262548</v>
      </c>
    </row>
    <row r="644" spans="2:9" ht="10.5" customHeight="1">
      <c r="B644" s="16" t="s">
        <v>224</v>
      </c>
      <c r="C644" s="17">
        <v>270</v>
      </c>
      <c r="D644" s="17">
        <v>154</v>
      </c>
      <c r="E644" s="17">
        <v>116</v>
      </c>
      <c r="F644" s="33">
        <v>2.06818181818182</v>
      </c>
      <c r="G644" s="33">
        <v>-0.098360655737705</v>
      </c>
      <c r="H644" s="17">
        <v>-0.10963082347066</v>
      </c>
      <c r="I644" s="33">
        <v>0.0322986355958907</v>
      </c>
    </row>
    <row r="645" spans="2:9" ht="10.5" customHeight="1">
      <c r="B645" s="16" t="s">
        <v>225</v>
      </c>
      <c r="C645" s="17">
        <v>287</v>
      </c>
      <c r="D645" s="17">
        <v>203.4</v>
      </c>
      <c r="E645" s="17">
        <v>83.6</v>
      </c>
      <c r="F645" s="33">
        <v>0.062962962962963</v>
      </c>
      <c r="G645" s="33">
        <v>0.320779220779221</v>
      </c>
      <c r="H645" s="17">
        <v>0.285225925696654</v>
      </c>
      <c r="I645" s="33">
        <v>0.0321527646999374</v>
      </c>
    </row>
    <row r="646" spans="2:9" ht="10.5" customHeight="1">
      <c r="B646" s="16" t="s">
        <v>226</v>
      </c>
      <c r="C646" s="17">
        <v>193</v>
      </c>
      <c r="D646" s="17">
        <v>247.4</v>
      </c>
      <c r="E646" s="17">
        <v>-54.4</v>
      </c>
      <c r="F646" s="33">
        <v>-0.327526132404181</v>
      </c>
      <c r="G646" s="33">
        <v>0.216322517207473</v>
      </c>
      <c r="H646" s="17">
        <v>0.0284877758107543</v>
      </c>
      <c r="I646" s="33">
        <v>0.0320080254816141</v>
      </c>
    </row>
    <row r="647" spans="2:9" ht="10.5" customHeight="1">
      <c r="B647" s="16" t="s">
        <v>227</v>
      </c>
      <c r="C647" s="17">
        <v>111</v>
      </c>
      <c r="D647" s="17">
        <v>225.4</v>
      </c>
      <c r="E647" s="17">
        <v>-114.4</v>
      </c>
      <c r="F647" s="33">
        <v>-0.424870466321244</v>
      </c>
      <c r="G647" s="33">
        <v>-0.0889248181083266</v>
      </c>
      <c r="H647" s="17">
        <v>-0.506224783889296</v>
      </c>
      <c r="I647" s="33">
        <v>0.0318809600867666</v>
      </c>
    </row>
    <row r="648" spans="2:9" ht="10.5" customHeight="1">
      <c r="B648" s="16" t="s">
        <v>228</v>
      </c>
      <c r="C648" s="17">
        <v>45</v>
      </c>
      <c r="D648" s="17">
        <v>189.8</v>
      </c>
      <c r="E648" s="17">
        <v>-144.8</v>
      </c>
      <c r="F648" s="33">
        <v>-0.594594594594595</v>
      </c>
      <c r="G648" s="33">
        <v>-0.157941437444543</v>
      </c>
      <c r="H648" s="17">
        <v>-1.17735862210376</v>
      </c>
      <c r="I648" s="33">
        <v>0.0318022877527292</v>
      </c>
    </row>
    <row r="649" spans="2:9" ht="10.5" customHeight="1">
      <c r="B649" s="16" t="s">
        <v>229</v>
      </c>
      <c r="C649" s="17">
        <v>261</v>
      </c>
      <c r="D649" s="17">
        <v>181.2</v>
      </c>
      <c r="E649" s="17">
        <v>79.8</v>
      </c>
      <c r="F649" s="33">
        <v>4.8</v>
      </c>
      <c r="G649" s="33">
        <v>-0.0453108535300317</v>
      </c>
      <c r="H649" s="17">
        <v>-0.802463443297728</v>
      </c>
      <c r="I649" s="33">
        <v>0.0316616081610764</v>
      </c>
    </row>
    <row r="650" spans="2:9" ht="10.5" customHeight="1">
      <c r="B650" s="16" t="s">
        <v>230</v>
      </c>
      <c r="C650" s="17">
        <v>145</v>
      </c>
      <c r="D650" s="17">
        <v>179.4</v>
      </c>
      <c r="E650" s="17">
        <v>-34.4</v>
      </c>
      <c r="F650" s="33">
        <v>-0.444444444444444</v>
      </c>
      <c r="G650" s="33">
        <v>-0.00993377483443699</v>
      </c>
      <c r="H650" s="17">
        <v>-0.957290800701886</v>
      </c>
      <c r="I650" s="33">
        <v>0.0315207402812819</v>
      </c>
    </row>
    <row r="651" spans="2:9" ht="10.5" customHeight="1">
      <c r="B651" s="16" t="s">
        <v>231</v>
      </c>
      <c r="C651" s="17">
        <v>54</v>
      </c>
      <c r="D651" s="17">
        <v>151</v>
      </c>
      <c r="E651" s="17">
        <v>-97</v>
      </c>
      <c r="F651" s="33">
        <v>-0.627586206896552</v>
      </c>
      <c r="G651" s="33">
        <v>-0.158305462653289</v>
      </c>
      <c r="H651" s="17">
        <v>-1.3978536869372</v>
      </c>
      <c r="I651" s="33">
        <v>0.0314139473958972</v>
      </c>
    </row>
    <row r="652" spans="2:9" ht="10.5" customHeight="1">
      <c r="B652" s="16" t="s">
        <v>232</v>
      </c>
      <c r="C652" s="17">
        <v>114</v>
      </c>
      <c r="D652" s="17">
        <v>123.2</v>
      </c>
      <c r="E652" s="17">
        <v>-9.2</v>
      </c>
      <c r="F652" s="33">
        <v>1.11111111111111</v>
      </c>
      <c r="G652" s="33">
        <v>-0.184105960264901</v>
      </c>
      <c r="H652" s="17">
        <v>-1.43347992580963</v>
      </c>
      <c r="I652" s="33">
        <v>0.03127218736743</v>
      </c>
    </row>
    <row r="653" spans="2:9" ht="10.5" customHeight="1">
      <c r="B653" s="16" t="s">
        <v>233</v>
      </c>
      <c r="C653" s="17">
        <v>168</v>
      </c>
      <c r="D653" s="17">
        <v>123.8</v>
      </c>
      <c r="E653" s="17">
        <v>44.2</v>
      </c>
      <c r="F653" s="33">
        <v>0.473684210526316</v>
      </c>
      <c r="G653" s="33">
        <v>0.00487012987012982</v>
      </c>
      <c r="H653" s="17">
        <v>-1.22605501705595</v>
      </c>
      <c r="I653" s="33">
        <v>0.0311354769132412</v>
      </c>
    </row>
    <row r="654" spans="2:9" ht="10.5" customHeight="1">
      <c r="B654" s="16" t="s">
        <v>234</v>
      </c>
      <c r="C654" s="17">
        <v>48</v>
      </c>
      <c r="D654" s="17">
        <v>148.4</v>
      </c>
      <c r="E654" s="17">
        <v>-100.4</v>
      </c>
      <c r="F654" s="33">
        <v>-0.714285714285714</v>
      </c>
      <c r="G654" s="33">
        <v>0.198707592891761</v>
      </c>
      <c r="H654" s="17">
        <v>-1.67480589933172</v>
      </c>
      <c r="I654" s="33">
        <v>0.0310374184432844</v>
      </c>
    </row>
    <row r="655" spans="2:9" ht="10.5" customHeight="1">
      <c r="B655" s="16" t="s">
        <v>235</v>
      </c>
      <c r="C655" s="17">
        <v>106</v>
      </c>
      <c r="D655" s="17">
        <v>105.8</v>
      </c>
      <c r="E655" s="17">
        <v>0.200000000000003</v>
      </c>
      <c r="F655" s="33">
        <v>1.20833333333333</v>
      </c>
      <c r="G655" s="33">
        <v>-0.287061994609164</v>
      </c>
      <c r="H655" s="17">
        <v>-1.66636082771311</v>
      </c>
      <c r="I655" s="33">
        <v>0.0308976485361755</v>
      </c>
    </row>
    <row r="656" spans="2:9" ht="10.5" customHeight="1">
      <c r="B656" s="16" t="s">
        <v>236</v>
      </c>
      <c r="C656" s="17">
        <v>21</v>
      </c>
      <c r="D656" s="17">
        <v>98</v>
      </c>
      <c r="E656" s="17">
        <v>-77</v>
      </c>
      <c r="F656" s="33">
        <v>-0.80188679245283</v>
      </c>
      <c r="G656" s="33">
        <v>-0.0737240075614366</v>
      </c>
      <c r="H656" s="17">
        <v>-2.0041798374543</v>
      </c>
      <c r="I656" s="33">
        <v>0.0308328270244439</v>
      </c>
    </row>
    <row r="657" spans="2:9" ht="10.5" customHeight="1">
      <c r="B657" s="16" t="s">
        <v>237</v>
      </c>
      <c r="C657" s="17">
        <v>324</v>
      </c>
      <c r="D657" s="17">
        <v>91.4</v>
      </c>
      <c r="E657" s="17">
        <v>232.6</v>
      </c>
      <c r="F657" s="33">
        <v>14.4285714285714</v>
      </c>
      <c r="G657" s="33">
        <v>-0.0673469387755102</v>
      </c>
      <c r="H657" s="17">
        <v>-0.956839748894238</v>
      </c>
      <c r="I657" s="33">
        <v>0.0307094881369497</v>
      </c>
    </row>
    <row r="658" spans="2:9" ht="10.5" customHeight="1">
      <c r="B658" s="16" t="s">
        <v>238</v>
      </c>
      <c r="C658" s="17">
        <v>142</v>
      </c>
      <c r="D658" s="17">
        <v>133.4</v>
      </c>
      <c r="E658" s="17">
        <v>8.59999999999999</v>
      </c>
      <c r="F658" s="33">
        <v>-0.561728395061728</v>
      </c>
      <c r="G658" s="33">
        <v>0.459518599562363</v>
      </c>
      <c r="H658" s="17">
        <v>-0.91436490556582</v>
      </c>
      <c r="I658" s="33">
        <v>0.0305741978366923</v>
      </c>
    </row>
    <row r="659" spans="2:9" ht="10.5" customHeight="1">
      <c r="B659" s="16" t="s">
        <v>239</v>
      </c>
      <c r="C659" s="17">
        <v>307</v>
      </c>
      <c r="D659" s="17">
        <v>128.2</v>
      </c>
      <c r="E659" s="17">
        <v>178.8</v>
      </c>
      <c r="F659" s="33">
        <v>1.16197183098592</v>
      </c>
      <c r="G659" s="33">
        <v>-0.0389805097451276</v>
      </c>
      <c r="H659" s="17">
        <v>-0.119168600673935</v>
      </c>
      <c r="I659" s="33">
        <v>0.0304503165952552</v>
      </c>
    </row>
    <row r="660" spans="2:9" ht="10.5" customHeight="1">
      <c r="B660" s="16" t="s">
        <v>240</v>
      </c>
      <c r="C660" s="17">
        <v>198</v>
      </c>
      <c r="D660" s="17">
        <v>180</v>
      </c>
      <c r="E660" s="17">
        <v>18</v>
      </c>
      <c r="F660" s="33">
        <v>-0.355048859934853</v>
      </c>
      <c r="G660" s="33">
        <v>0.40405616224649</v>
      </c>
      <c r="H660" s="17">
        <v>-0.039348474679777</v>
      </c>
      <c r="I660" s="33">
        <v>0.0303179384630149</v>
      </c>
    </row>
    <row r="661" spans="2:9" ht="10.5" customHeight="1">
      <c r="B661" s="16" t="s">
        <v>241</v>
      </c>
      <c r="C661" s="17">
        <v>102</v>
      </c>
      <c r="D661" s="17">
        <v>198.4</v>
      </c>
      <c r="E661" s="17">
        <v>-96.4</v>
      </c>
      <c r="F661" s="33">
        <v>-0.484848484848485</v>
      </c>
      <c r="G661" s="33">
        <v>0.102222222222222</v>
      </c>
      <c r="H661" s="17">
        <v>-0.461982911194339</v>
      </c>
      <c r="I661" s="33">
        <v>0.0302031456050133</v>
      </c>
    </row>
    <row r="662" spans="2:9" ht="10.5" customHeight="1">
      <c r="B662" s="16" t="s">
        <v>242</v>
      </c>
      <c r="C662" s="17">
        <v>44</v>
      </c>
      <c r="D662" s="17">
        <v>214.6</v>
      </c>
      <c r="E662" s="17">
        <v>-170.6</v>
      </c>
      <c r="F662" s="33">
        <v>-0.568627450980392</v>
      </c>
      <c r="G662" s="33">
        <v>0.0816532258064516</v>
      </c>
      <c r="H662" s="17">
        <v>-1.2049436845079</v>
      </c>
      <c r="I662" s="33">
        <v>0.0301451900432148</v>
      </c>
    </row>
    <row r="663" spans="2:9" ht="10.5" customHeight="1">
      <c r="B663" s="16" t="s">
        <v>243</v>
      </c>
      <c r="C663" s="17">
        <v>154</v>
      </c>
      <c r="D663" s="17">
        <v>158.6</v>
      </c>
      <c r="E663" s="17">
        <v>-4.59999999999999</v>
      </c>
      <c r="F663" s="33">
        <v>2.5</v>
      </c>
      <c r="G663" s="33">
        <v>-0.260950605778192</v>
      </c>
      <c r="H663" s="17">
        <v>-1.21970479892308</v>
      </c>
      <c r="I663" s="33">
        <v>0.0300146886522872</v>
      </c>
    </row>
    <row r="664" spans="2:9" ht="10.5" customHeight="1">
      <c r="B664" s="16" t="s">
        <v>244</v>
      </c>
      <c r="C664" s="17">
        <v>141</v>
      </c>
      <c r="D664" s="17">
        <v>161</v>
      </c>
      <c r="E664" s="17">
        <v>-20</v>
      </c>
      <c r="F664" s="33">
        <v>-0.0844155844155844</v>
      </c>
      <c r="G664" s="33">
        <v>0.0151324085750316</v>
      </c>
      <c r="H664" s="17">
        <v>-1.30100477814853</v>
      </c>
      <c r="I664" s="33">
        <v>0.0298874131307069</v>
      </c>
    </row>
    <row r="665" spans="2:9" ht="10.5" customHeight="1">
      <c r="B665" s="16" t="s">
        <v>245</v>
      </c>
      <c r="C665" s="17">
        <v>311</v>
      </c>
      <c r="D665" s="17">
        <v>127.8</v>
      </c>
      <c r="E665" s="17">
        <v>183.2</v>
      </c>
      <c r="F665" s="33">
        <v>1.20567375886525</v>
      </c>
      <c r="G665" s="33">
        <v>-0.206211180124224</v>
      </c>
      <c r="H665" s="17">
        <v>-0.505741826518575</v>
      </c>
      <c r="I665" s="33">
        <v>0.0297695324023663</v>
      </c>
    </row>
    <row r="666" spans="2:9" ht="10.5" customHeight="1">
      <c r="B666" s="16" t="s">
        <v>246</v>
      </c>
      <c r="C666" s="17">
        <v>344</v>
      </c>
      <c r="D666" s="17">
        <v>150.4</v>
      </c>
      <c r="E666" s="17">
        <v>193.6</v>
      </c>
      <c r="F666" s="33">
        <v>0.106109324758842</v>
      </c>
      <c r="G666" s="33">
        <v>0.176838810641628</v>
      </c>
      <c r="H666" s="17">
        <v>0.327330026814123</v>
      </c>
      <c r="I666" s="33">
        <v>0.0296521327384919</v>
      </c>
    </row>
    <row r="667" spans="2:9" ht="10.5" customHeight="1">
      <c r="B667" s="16" t="s">
        <v>247</v>
      </c>
      <c r="C667" s="17">
        <v>291</v>
      </c>
      <c r="D667" s="17">
        <v>198.8</v>
      </c>
      <c r="E667" s="17">
        <v>92.2</v>
      </c>
      <c r="F667" s="33">
        <v>-0.15406976744186</v>
      </c>
      <c r="G667" s="33">
        <v>0.321808510638298</v>
      </c>
      <c r="H667" s="17">
        <v>0.71994827456278</v>
      </c>
      <c r="I667" s="33">
        <v>0.0295312005927392</v>
      </c>
    </row>
    <row r="668" spans="2:9" ht="10.5" customHeight="1">
      <c r="B668" s="16" t="s">
        <v>248</v>
      </c>
      <c r="C668" s="17">
        <v>339</v>
      </c>
      <c r="D668" s="17">
        <v>248.2</v>
      </c>
      <c r="E668" s="17">
        <v>90.8</v>
      </c>
      <c r="F668" s="33">
        <v>0.164948453608247</v>
      </c>
      <c r="G668" s="33">
        <v>0.248490945674044</v>
      </c>
      <c r="H668" s="17">
        <v>1.10326764360719</v>
      </c>
      <c r="I668" s="33">
        <v>0.0294103860063811</v>
      </c>
    </row>
    <row r="669" spans="2:9" ht="10.5" customHeight="1">
      <c r="B669" s="16" t="s">
        <v>249</v>
      </c>
      <c r="C669" s="17">
        <v>116</v>
      </c>
      <c r="D669" s="17">
        <v>285.2</v>
      </c>
      <c r="E669" s="17">
        <v>-169.2</v>
      </c>
      <c r="F669" s="33">
        <v>-0.657817109144543</v>
      </c>
      <c r="G669" s="33">
        <v>0.149073327961322</v>
      </c>
      <c r="H669" s="17">
        <v>0.381643628168181</v>
      </c>
      <c r="I669" s="33">
        <v>0.029311954693399</v>
      </c>
    </row>
    <row r="670" spans="2:9" ht="10.5" customHeight="1">
      <c r="B670" s="16" t="s">
        <v>250</v>
      </c>
      <c r="C670" s="17">
        <v>36</v>
      </c>
      <c r="D670" s="17">
        <v>280.2</v>
      </c>
      <c r="E670" s="17">
        <v>-244.2</v>
      </c>
      <c r="F670" s="33">
        <v>-0.689655172413793</v>
      </c>
      <c r="G670" s="33">
        <v>-0.017531556802244</v>
      </c>
      <c r="H670" s="17">
        <v>-0.650346429334639</v>
      </c>
      <c r="I670" s="33">
        <v>0.0293090420560189</v>
      </c>
    </row>
    <row r="671" spans="2:9" ht="10.5" customHeight="1">
      <c r="B671" s="16" t="s">
        <v>251</v>
      </c>
      <c r="C671" s="17">
        <v>286</v>
      </c>
      <c r="D671" s="17">
        <v>225.2</v>
      </c>
      <c r="E671" s="17">
        <v>60.8</v>
      </c>
      <c r="F671" s="33">
        <v>6.94444444444444</v>
      </c>
      <c r="G671" s="33">
        <v>-0.196288365453248</v>
      </c>
      <c r="H671" s="17">
        <v>-0.392151696438275</v>
      </c>
      <c r="I671" s="33">
        <v>0.029189647864282</v>
      </c>
    </row>
    <row r="672" spans="2:9" ht="10.5" customHeight="1">
      <c r="B672" s="16" t="s">
        <v>252</v>
      </c>
      <c r="C672" s="17">
        <v>245</v>
      </c>
      <c r="D672" s="17">
        <v>213.6</v>
      </c>
      <c r="E672" s="17">
        <v>31.4</v>
      </c>
      <c r="F672" s="33">
        <v>-0.143356643356643</v>
      </c>
      <c r="G672" s="33">
        <v>-0.0515097690941385</v>
      </c>
      <c r="H672" s="17">
        <v>-0.259130141223052</v>
      </c>
      <c r="I672" s="33">
        <v>0.0290697591618038</v>
      </c>
    </row>
    <row r="673" spans="2:9" ht="10.5" customHeight="1">
      <c r="B673" s="16" t="s">
        <v>253</v>
      </c>
      <c r="C673" s="17">
        <v>352</v>
      </c>
      <c r="D673" s="17">
        <v>204.4</v>
      </c>
      <c r="E673" s="17">
        <v>147.6</v>
      </c>
      <c r="F673" s="33">
        <v>0.436734693877551</v>
      </c>
      <c r="G673" s="33">
        <v>-0.0430711610486891</v>
      </c>
      <c r="H673" s="17">
        <v>0.356949567698711</v>
      </c>
      <c r="I673" s="33">
        <v>0.0289559149948418</v>
      </c>
    </row>
    <row r="674" spans="2:9" ht="10.5" customHeight="1">
      <c r="B674" s="16" t="s">
        <v>254</v>
      </c>
      <c r="C674" s="17">
        <v>167</v>
      </c>
      <c r="D674" s="17">
        <v>207</v>
      </c>
      <c r="E674" s="17">
        <v>-40</v>
      </c>
      <c r="F674" s="33">
        <v>-0.525568181818182</v>
      </c>
      <c r="G674" s="33">
        <v>0.012720156555773</v>
      </c>
      <c r="H674" s="17">
        <v>0.189493345426102</v>
      </c>
      <c r="I674" s="33">
        <v>0.028839889882401</v>
      </c>
    </row>
    <row r="675" spans="2:9" ht="10.5" customHeight="1">
      <c r="B675" s="16" t="s">
        <v>255</v>
      </c>
      <c r="C675" s="17">
        <v>61</v>
      </c>
      <c r="D675" s="17">
        <v>217.2</v>
      </c>
      <c r="E675" s="17">
        <v>-156.2</v>
      </c>
      <c r="F675" s="33">
        <v>-0.634730538922156</v>
      </c>
      <c r="G675" s="33">
        <v>0.0492753623188405</v>
      </c>
      <c r="H675" s="17">
        <v>-0.456744230381444</v>
      </c>
      <c r="I675" s="33">
        <v>0.0287644408417986</v>
      </c>
    </row>
    <row r="676" spans="2:9" ht="10.5" customHeight="1">
      <c r="B676" s="16" t="s">
        <v>256</v>
      </c>
      <c r="C676" s="17">
        <v>333</v>
      </c>
      <c r="D676" s="17">
        <v>222.2</v>
      </c>
      <c r="E676" s="17">
        <v>110.8</v>
      </c>
      <c r="F676" s="33">
        <v>4.45901639344262</v>
      </c>
      <c r="G676" s="33">
        <v>0.0230202578268877</v>
      </c>
      <c r="H676" s="17">
        <v>0.00110245369420024</v>
      </c>
      <c r="I676" s="33">
        <v>0.02865170351531</v>
      </c>
    </row>
    <row r="677" spans="2:9" ht="10.5" customHeight="1">
      <c r="B677" s="16" t="s">
        <v>257</v>
      </c>
      <c r="C677" s="17">
        <v>11</v>
      </c>
      <c r="D677" s="17">
        <v>231.6</v>
      </c>
      <c r="E677" s="17">
        <v>-220.6</v>
      </c>
      <c r="F677" s="33">
        <v>-0.966966966966967</v>
      </c>
      <c r="G677" s="33">
        <v>0.0423042304230423</v>
      </c>
      <c r="H677" s="17">
        <v>-0.903000425214383</v>
      </c>
      <c r="I677" s="33">
        <v>0.0288711258781965</v>
      </c>
    </row>
    <row r="678" spans="2:9" ht="10.5" customHeight="1">
      <c r="B678" s="16" t="s">
        <v>258</v>
      </c>
      <c r="C678" s="17">
        <v>225</v>
      </c>
      <c r="D678" s="17">
        <v>184.8</v>
      </c>
      <c r="E678" s="17">
        <v>40.2</v>
      </c>
      <c r="F678" s="33">
        <v>19.4545454545455</v>
      </c>
      <c r="G678" s="33">
        <v>-0.202072538860104</v>
      </c>
      <c r="H678" s="17">
        <v>-0.735233076540038</v>
      </c>
      <c r="I678" s="33">
        <v>0.0287562610856352</v>
      </c>
    </row>
    <row r="679" spans="2:9" ht="10.5" customHeight="1">
      <c r="B679" s="16" t="s">
        <v>259</v>
      </c>
      <c r="C679" s="17">
        <v>161</v>
      </c>
      <c r="D679" s="17">
        <v>159.4</v>
      </c>
      <c r="E679" s="17">
        <v>1.59999999999999</v>
      </c>
      <c r="F679" s="33">
        <v>-0.284444444444444</v>
      </c>
      <c r="G679" s="33">
        <v>-0.137445887445887</v>
      </c>
      <c r="H679" s="17">
        <v>-0.725740259155729</v>
      </c>
      <c r="I679" s="33">
        <v>0.0286395299345534</v>
      </c>
    </row>
    <row r="680" spans="2:9" ht="10.5" customHeight="1">
      <c r="B680" s="16" t="s">
        <v>260</v>
      </c>
      <c r="C680" s="17">
        <v>49</v>
      </c>
      <c r="D680" s="17">
        <v>158.2</v>
      </c>
      <c r="E680" s="17">
        <v>-109.2</v>
      </c>
      <c r="F680" s="33">
        <v>-0.695652173913043</v>
      </c>
      <c r="G680" s="33">
        <v>-0.00752823086574666</v>
      </c>
      <c r="H680" s="17">
        <v>-1.16490730264093</v>
      </c>
      <c r="I680" s="33">
        <v>0.0285601089890329</v>
      </c>
    </row>
    <row r="681" spans="2:9" ht="10.5" customHeight="1">
      <c r="B681" s="16" t="s">
        <v>261</v>
      </c>
      <c r="C681" s="17">
        <v>232</v>
      </c>
      <c r="D681" s="17">
        <v>155.8</v>
      </c>
      <c r="E681" s="17">
        <v>76.2</v>
      </c>
      <c r="F681" s="33">
        <v>3.73469387755102</v>
      </c>
      <c r="G681" s="33">
        <v>-0.0151706700379265</v>
      </c>
      <c r="H681" s="17">
        <v>-0.852952031259312</v>
      </c>
      <c r="I681" s="33">
        <v>0.0284502875342752</v>
      </c>
    </row>
    <row r="682" spans="2:9" ht="10.5" customHeight="1">
      <c r="B682" s="16" t="s">
        <v>262</v>
      </c>
      <c r="C682" s="17">
        <v>82</v>
      </c>
      <c r="D682" s="17">
        <v>135.6</v>
      </c>
      <c r="E682" s="17">
        <v>-53.6</v>
      </c>
      <c r="F682" s="33">
        <v>-0.646551724137931</v>
      </c>
      <c r="G682" s="33">
        <v>-0.129653401797176</v>
      </c>
      <c r="H682" s="17">
        <v>-1.06478756527032</v>
      </c>
      <c r="I682" s="33">
        <v>0.0283465720609852</v>
      </c>
    </row>
    <row r="683" spans="2:9" ht="10.5" customHeight="1">
      <c r="B683" s="16" t="s">
        <v>263</v>
      </c>
      <c r="C683" s="17">
        <v>6</v>
      </c>
      <c r="D683" s="17">
        <v>149.8</v>
      </c>
      <c r="E683" s="17">
        <v>-143.8</v>
      </c>
      <c r="F683" s="33">
        <v>-0.926829268292683</v>
      </c>
      <c r="G683" s="33">
        <v>0.1047197640118</v>
      </c>
      <c r="H683" s="17">
        <v>-1.63572841500924</v>
      </c>
      <c r="I683" s="33">
        <v>0.028616652439408</v>
      </c>
    </row>
    <row r="684" spans="2:9" ht="10.5" customHeight="1">
      <c r="B684" s="16" t="s">
        <v>264</v>
      </c>
      <c r="C684" s="17">
        <v>8</v>
      </c>
      <c r="D684" s="17">
        <v>106</v>
      </c>
      <c r="E684" s="17">
        <v>-98</v>
      </c>
      <c r="F684" s="33">
        <v>0.333333333333333</v>
      </c>
      <c r="G684" s="33">
        <v>-0.292389853137517</v>
      </c>
      <c r="H684" s="17">
        <v>-2.01964981574625</v>
      </c>
      <c r="I684" s="33">
        <v>0.0286970832299939</v>
      </c>
    </row>
    <row r="685" spans="2:9" ht="10.5" customHeight="1">
      <c r="B685" s="16" t="s">
        <v>265</v>
      </c>
      <c r="C685" s="17">
        <v>184</v>
      </c>
      <c r="D685" s="17">
        <v>75.4</v>
      </c>
      <c r="E685" s="17">
        <v>108.6</v>
      </c>
      <c r="F685" s="33">
        <v>22</v>
      </c>
      <c r="G685" s="33">
        <v>-0.288679245283019</v>
      </c>
      <c r="H685" s="17">
        <v>-1.58068295139805</v>
      </c>
      <c r="I685" s="33">
        <v>0.0285925000921971</v>
      </c>
    </row>
    <row r="686" spans="2:9" ht="10.5" customHeight="1">
      <c r="B686" s="16" t="s">
        <v>266</v>
      </c>
      <c r="C686" s="17">
        <v>263</v>
      </c>
      <c r="D686" s="17">
        <v>102.4</v>
      </c>
      <c r="E686" s="17">
        <v>160.6</v>
      </c>
      <c r="F686" s="33">
        <v>0.429347826086957</v>
      </c>
      <c r="G686" s="33">
        <v>0.358090185676393</v>
      </c>
      <c r="H686" s="17">
        <v>-0.939652584001223</v>
      </c>
      <c r="I686" s="33">
        <v>0.0284890262660868</v>
      </c>
    </row>
    <row r="687" spans="2:9" ht="10.5" customHeight="1">
      <c r="B687" s="16" t="s">
        <v>267</v>
      </c>
      <c r="C687" s="17">
        <v>71</v>
      </c>
      <c r="D687" s="17">
        <v>108.6</v>
      </c>
      <c r="E687" s="17">
        <v>-37.6</v>
      </c>
      <c r="F687" s="33">
        <v>-0.730038022813688</v>
      </c>
      <c r="G687" s="33">
        <v>0.0605468749999999</v>
      </c>
      <c r="H687" s="17">
        <v>-1.08398466044216</v>
      </c>
      <c r="I687" s="33">
        <v>0.0283850732124753</v>
      </c>
    </row>
    <row r="688" spans="2:9" ht="10.5" customHeight="1">
      <c r="B688" s="16" t="s">
        <v>268</v>
      </c>
      <c r="C688" s="17">
        <v>158</v>
      </c>
      <c r="D688" s="17">
        <v>106.4</v>
      </c>
      <c r="E688" s="17">
        <v>51.6</v>
      </c>
      <c r="F688" s="33">
        <v>1.22535211267606</v>
      </c>
      <c r="G688" s="33">
        <v>-0.020257826887661</v>
      </c>
      <c r="H688" s="17">
        <v>-0.877380799028664</v>
      </c>
      <c r="I688" s="33">
        <v>0.0282787816109267</v>
      </c>
    </row>
    <row r="689" spans="2:9" ht="10.5" customHeight="1">
      <c r="B689" s="16" t="s">
        <v>269</v>
      </c>
      <c r="C689" s="17">
        <v>242</v>
      </c>
      <c r="D689" s="17">
        <v>136.8</v>
      </c>
      <c r="E689" s="17">
        <v>105.2</v>
      </c>
      <c r="F689" s="33">
        <v>0.531645569620253</v>
      </c>
      <c r="G689" s="33">
        <v>0.285714285714286</v>
      </c>
      <c r="H689" s="17">
        <v>-0.463016030282459</v>
      </c>
      <c r="I689" s="33">
        <v>0.0281749507798019</v>
      </c>
    </row>
    <row r="690" spans="2:9" ht="10.5" customHeight="1">
      <c r="B690" s="16" t="s">
        <v>270</v>
      </c>
      <c r="C690" s="17">
        <v>175</v>
      </c>
      <c r="D690" s="17">
        <v>183.6</v>
      </c>
      <c r="E690" s="17">
        <v>-8.59999999999999</v>
      </c>
      <c r="F690" s="33">
        <v>-0.276859504132231</v>
      </c>
      <c r="G690" s="33">
        <v>0.342105263157895</v>
      </c>
      <c r="H690" s="17">
        <v>-0.494677446507041</v>
      </c>
      <c r="I690" s="33">
        <v>0.0280660646574795</v>
      </c>
    </row>
    <row r="691" spans="2:9" ht="10.5" customHeight="1">
      <c r="B691" s="16" t="s">
        <v>271</v>
      </c>
      <c r="C691" s="17">
        <v>1</v>
      </c>
      <c r="D691" s="17">
        <v>181.8</v>
      </c>
      <c r="E691" s="17">
        <v>-180.8</v>
      </c>
      <c r="F691" s="33">
        <v>-0.994285714285714</v>
      </c>
      <c r="G691" s="33">
        <v>-0.00980392156862736</v>
      </c>
      <c r="H691" s="17">
        <v>-1.19353528586166</v>
      </c>
      <c r="I691" s="33">
        <v>0.0306734643828321</v>
      </c>
    </row>
    <row r="692" spans="2:9" ht="10.5" customHeight="1">
      <c r="B692" s="16" t="s">
        <v>272</v>
      </c>
      <c r="C692" s="17">
        <v>113</v>
      </c>
      <c r="D692" s="17">
        <v>129.4</v>
      </c>
      <c r="E692" s="17">
        <v>-16.4</v>
      </c>
      <c r="F692" s="33">
        <v>112</v>
      </c>
      <c r="G692" s="33">
        <v>-0.288228822882288</v>
      </c>
      <c r="H692" s="17">
        <v>-1.25224750483517</v>
      </c>
      <c r="I692" s="33">
        <v>0.0305571975631397</v>
      </c>
    </row>
    <row r="693" spans="2:9" ht="10.5" customHeight="1">
      <c r="B693" s="16" t="s">
        <v>273</v>
      </c>
      <c r="C693" s="17">
        <v>207</v>
      </c>
      <c r="D693" s="17">
        <v>137.8</v>
      </c>
      <c r="E693" s="17">
        <v>69.2</v>
      </c>
      <c r="F693" s="33">
        <v>0.831858407079646</v>
      </c>
      <c r="G693" s="33">
        <v>0.0649149922720248</v>
      </c>
      <c r="H693" s="17">
        <v>-0.981277322124267</v>
      </c>
      <c r="I693" s="33">
        <v>0.0304446151393304</v>
      </c>
    </row>
    <row r="694" spans="2:9" ht="10.5" customHeight="1">
      <c r="B694" s="16" t="s">
        <v>274</v>
      </c>
      <c r="C694" s="17">
        <v>255</v>
      </c>
      <c r="D694" s="17">
        <v>147.6</v>
      </c>
      <c r="E694" s="17">
        <v>107.4</v>
      </c>
      <c r="F694" s="33">
        <v>0.231884057971014</v>
      </c>
      <c r="G694" s="33">
        <v>0.0711175616835993</v>
      </c>
      <c r="H694" s="17">
        <v>-0.566023386024174</v>
      </c>
      <c r="I694" s="33">
        <v>0.0303341518742465</v>
      </c>
    </row>
    <row r="695" spans="2:9" ht="10.5" customHeight="1">
      <c r="B695" s="16" t="s">
        <v>275</v>
      </c>
      <c r="C695" s="17">
        <v>246</v>
      </c>
      <c r="D695" s="17">
        <v>150.2</v>
      </c>
      <c r="E695" s="17">
        <v>95.8</v>
      </c>
      <c r="F695" s="33">
        <v>-0.0352941176470588</v>
      </c>
      <c r="G695" s="33">
        <v>0.0176151761517615</v>
      </c>
      <c r="H695" s="17">
        <v>-0.198214136459196</v>
      </c>
      <c r="I695" s="33">
        <v>0.0302240458650288</v>
      </c>
    </row>
    <row r="696" spans="2:9" ht="10.5" customHeight="1">
      <c r="B696" s="16" t="s">
        <v>276</v>
      </c>
      <c r="C696" s="17">
        <v>177</v>
      </c>
      <c r="D696" s="17">
        <v>164.4</v>
      </c>
      <c r="E696" s="17">
        <v>12.6</v>
      </c>
      <c r="F696" s="33">
        <v>-0.280487804878049</v>
      </c>
      <c r="G696" s="33">
        <v>0.0945406125166446</v>
      </c>
      <c r="H696" s="17">
        <v>-0.149551725293952</v>
      </c>
      <c r="I696" s="33">
        <v>0.0301101547053789</v>
      </c>
    </row>
    <row r="697" spans="2:9" ht="10.5" customHeight="1">
      <c r="B697" s="16" t="s">
        <v>277</v>
      </c>
      <c r="C697" s="17">
        <v>63</v>
      </c>
      <c r="D697" s="17">
        <v>199.6</v>
      </c>
      <c r="E697" s="17">
        <v>-136.6</v>
      </c>
      <c r="F697" s="33">
        <v>-0.644067796610169</v>
      </c>
      <c r="G697" s="33">
        <v>0.214111922141119</v>
      </c>
      <c r="H697" s="17">
        <v>-0.666409483910263</v>
      </c>
      <c r="I697" s="33">
        <v>0.0300272112527565</v>
      </c>
    </row>
    <row r="698" spans="2:9" ht="10.5" customHeight="1">
      <c r="B698" s="16" t="s">
        <v>278</v>
      </c>
      <c r="C698" s="17">
        <v>204</v>
      </c>
      <c r="D698" s="17">
        <v>189.6</v>
      </c>
      <c r="E698" s="17">
        <v>14.4</v>
      </c>
      <c r="F698" s="33">
        <v>2.23809523809524</v>
      </c>
      <c r="G698" s="33">
        <v>-0.0501002004008016</v>
      </c>
      <c r="H698" s="17">
        <v>-0.609555108499281</v>
      </c>
      <c r="I698" s="33">
        <v>0.029914906194064</v>
      </c>
    </row>
    <row r="699" spans="2:9" ht="10.5" customHeight="1">
      <c r="B699" s="16" t="s">
        <v>279</v>
      </c>
      <c r="C699" s="17">
        <v>160</v>
      </c>
      <c r="D699" s="17">
        <v>189</v>
      </c>
      <c r="E699" s="17">
        <v>-29</v>
      </c>
      <c r="F699" s="33">
        <v>-0.215686274509804</v>
      </c>
      <c r="G699" s="33">
        <v>-0.00316455696202529</v>
      </c>
      <c r="H699" s="17">
        <v>-0.71628610433199</v>
      </c>
      <c r="I699" s="33">
        <v>0.0298050057609188</v>
      </c>
    </row>
    <row r="700" spans="2:9" ht="10.5" customHeight="1">
      <c r="B700" s="16" t="s">
        <v>280</v>
      </c>
      <c r="C700" s="17">
        <v>119</v>
      </c>
      <c r="D700" s="17">
        <v>170</v>
      </c>
      <c r="E700" s="17">
        <v>-51</v>
      </c>
      <c r="F700" s="33">
        <v>-0.25625</v>
      </c>
      <c r="G700" s="33">
        <v>-0.100529100529101</v>
      </c>
      <c r="H700" s="17">
        <v>-0.904614620795166</v>
      </c>
      <c r="I700" s="33">
        <v>0.0296993882728127</v>
      </c>
    </row>
    <row r="701" spans="2:9" ht="10.5" customHeight="1">
      <c r="B701" s="16" t="s">
        <v>281</v>
      </c>
      <c r="C701" s="17">
        <v>195</v>
      </c>
      <c r="D701" s="17">
        <v>144.6</v>
      </c>
      <c r="E701" s="17">
        <v>50.4</v>
      </c>
      <c r="F701" s="33">
        <v>0.638655462184874</v>
      </c>
      <c r="G701" s="33">
        <v>-0.149411764705882</v>
      </c>
      <c r="H701" s="17">
        <v>-0.713179491613095</v>
      </c>
      <c r="I701" s="33">
        <v>0.0295921681998753</v>
      </c>
    </row>
    <row r="702" spans="2:9" ht="10.5" customHeight="1">
      <c r="B702" s="16" t="s">
        <v>282</v>
      </c>
      <c r="C702" s="17">
        <v>149</v>
      </c>
      <c r="D702" s="17">
        <v>148.2</v>
      </c>
      <c r="E702" s="17">
        <v>0.800000000000011</v>
      </c>
      <c r="F702" s="33">
        <v>-0.235897435897436</v>
      </c>
      <c r="G702" s="33">
        <v>0.0248962655601659</v>
      </c>
      <c r="H702" s="17">
        <v>-0.707554289042042</v>
      </c>
      <c r="I702" s="33">
        <v>0.0294822343388418</v>
      </c>
    </row>
    <row r="703" spans="2:9" ht="10.5" customHeight="1">
      <c r="B703" s="16" t="s">
        <v>283</v>
      </c>
      <c r="C703" s="17">
        <v>18</v>
      </c>
      <c r="D703" s="17">
        <v>165.4</v>
      </c>
      <c r="E703" s="17">
        <v>-147.4</v>
      </c>
      <c r="F703" s="33">
        <v>-0.879194630872483</v>
      </c>
      <c r="G703" s="33">
        <v>0.116059379217274</v>
      </c>
      <c r="H703" s="17">
        <v>-1.25085964352707</v>
      </c>
      <c r="I703" s="33">
        <v>0.0294853713157609</v>
      </c>
    </row>
    <row r="704" spans="2:9" ht="10.5" customHeight="1">
      <c r="B704" s="16" t="s">
        <v>284</v>
      </c>
      <c r="C704" s="17">
        <v>233</v>
      </c>
      <c r="D704" s="17">
        <v>128.2</v>
      </c>
      <c r="E704" s="17">
        <v>104.8</v>
      </c>
      <c r="F704" s="33">
        <v>11.9444444444444</v>
      </c>
      <c r="G704" s="33">
        <v>-0.22490931076179</v>
      </c>
      <c r="H704" s="17">
        <v>-0.859528058126603</v>
      </c>
      <c r="I704" s="33">
        <v>0.029382693653163</v>
      </c>
    </row>
    <row r="705" spans="2:9" ht="10.5" customHeight="1">
      <c r="B705" s="16" t="s">
        <v>285</v>
      </c>
      <c r="C705" s="17">
        <v>257</v>
      </c>
      <c r="D705" s="17">
        <v>142.8</v>
      </c>
      <c r="E705" s="17">
        <v>114.2</v>
      </c>
      <c r="F705" s="33">
        <v>0.103004291845494</v>
      </c>
      <c r="G705" s="33">
        <v>0.113884555382215</v>
      </c>
      <c r="H705" s="17">
        <v>-0.436515087324667</v>
      </c>
      <c r="I705" s="33">
        <v>0.0292806751802904</v>
      </c>
    </row>
    <row r="706" spans="2:9" ht="10.5" customHeight="1">
      <c r="B706" s="16" t="s">
        <v>286</v>
      </c>
      <c r="C706" s="17">
        <v>151</v>
      </c>
      <c r="D706" s="17">
        <v>170.4</v>
      </c>
      <c r="E706" s="17">
        <v>-19.4</v>
      </c>
      <c r="F706" s="33">
        <v>-0.412451361867704</v>
      </c>
      <c r="G706" s="33">
        <v>0.19327731092437</v>
      </c>
      <c r="H706" s="17">
        <v>-0.505978402023111</v>
      </c>
      <c r="I706" s="33">
        <v>0.0291751438099108</v>
      </c>
    </row>
    <row r="707" spans="2:9" ht="10.5" customHeight="1">
      <c r="B707" s="16" t="s">
        <v>287</v>
      </c>
      <c r="C707" s="17">
        <v>315</v>
      </c>
      <c r="D707" s="17">
        <v>161.6</v>
      </c>
      <c r="E707" s="17">
        <v>153.4</v>
      </c>
      <c r="F707" s="33">
        <v>1.08609271523179</v>
      </c>
      <c r="G707" s="33">
        <v>-0.051643192488263</v>
      </c>
      <c r="H707" s="17">
        <v>0.0557222490791628</v>
      </c>
      <c r="I707" s="33">
        <v>0.0290751517315244</v>
      </c>
    </row>
    <row r="708" spans="2:9" ht="10.5" customHeight="1">
      <c r="B708" s="16" t="s">
        <v>288</v>
      </c>
      <c r="C708" s="17">
        <v>359</v>
      </c>
      <c r="D708" s="17">
        <v>194.8</v>
      </c>
      <c r="E708" s="17">
        <v>164.2</v>
      </c>
      <c r="F708" s="33">
        <v>0.13968253968254</v>
      </c>
      <c r="G708" s="33">
        <v>0.205445544554456</v>
      </c>
      <c r="H708" s="17">
        <v>0.652610531809784</v>
      </c>
      <c r="I708" s="33">
        <v>0.0289754719284095</v>
      </c>
    </row>
    <row r="709" spans="2:9" ht="10.5" customHeight="1">
      <c r="B709" s="16" t="s">
        <v>289</v>
      </c>
      <c r="C709" s="17">
        <v>125</v>
      </c>
      <c r="D709" s="17">
        <v>263</v>
      </c>
      <c r="E709" s="17">
        <v>-138</v>
      </c>
      <c r="F709" s="33">
        <v>-0.651810584958217</v>
      </c>
      <c r="G709" s="33">
        <v>0.350102669404517</v>
      </c>
      <c r="H709" s="17">
        <v>0.15024600089743</v>
      </c>
      <c r="I709" s="33">
        <v>0.0288849810880891</v>
      </c>
    </row>
    <row r="710" spans="2:9" ht="10.5" customHeight="1">
      <c r="B710" s="16" t="s">
        <v>290</v>
      </c>
      <c r="C710" s="17">
        <v>244</v>
      </c>
      <c r="D710" s="17">
        <v>241.4</v>
      </c>
      <c r="E710" s="17">
        <v>2.59999999999999</v>
      </c>
      <c r="F710" s="33">
        <v>0.952</v>
      </c>
      <c r="G710" s="33">
        <v>-0.0821292775665399</v>
      </c>
      <c r="H710" s="17">
        <v>0.159089878150508</v>
      </c>
      <c r="I710" s="33">
        <v>0.0287808420529956</v>
      </c>
    </row>
    <row r="711" spans="2:9" ht="10.5" customHeight="1">
      <c r="B711" s="16" t="s">
        <v>291</v>
      </c>
      <c r="C711" s="17">
        <v>202</v>
      </c>
      <c r="D711" s="17">
        <v>238.8</v>
      </c>
      <c r="E711" s="17">
        <v>-36.8</v>
      </c>
      <c r="F711" s="33">
        <v>-0.172131147540984</v>
      </c>
      <c r="G711" s="33">
        <v>-0.0107705053852527</v>
      </c>
      <c r="H711" s="17">
        <v>0.0261435116823402</v>
      </c>
      <c r="I711" s="33">
        <v>0.0286796711007556</v>
      </c>
    </row>
    <row r="712" spans="2:9" ht="10.5" customHeight="1">
      <c r="B712" s="16" t="s">
        <v>292</v>
      </c>
      <c r="C712" s="17">
        <v>24</v>
      </c>
      <c r="D712" s="17">
        <v>249</v>
      </c>
      <c r="E712" s="17">
        <v>-225</v>
      </c>
      <c r="F712" s="33">
        <v>-0.881188118811881</v>
      </c>
      <c r="G712" s="33">
        <v>0.0427135678391959</v>
      </c>
      <c r="H712" s="17">
        <v>-0.780401805563833</v>
      </c>
      <c r="I712" s="33">
        <v>0.0286973143962283</v>
      </c>
    </row>
    <row r="713" spans="2:9" ht="10.5" customHeight="1">
      <c r="B713" s="16" t="s">
        <v>293</v>
      </c>
      <c r="C713" s="17">
        <v>87</v>
      </c>
      <c r="D713" s="17">
        <v>190.8</v>
      </c>
      <c r="E713" s="17">
        <v>-103.8</v>
      </c>
      <c r="F713" s="33">
        <v>2.625</v>
      </c>
      <c r="G713" s="33">
        <v>-0.233734939759036</v>
      </c>
      <c r="H713" s="17">
        <v>-1.14832894197253</v>
      </c>
      <c r="I713" s="33">
        <v>0.0286100421438984</v>
      </c>
    </row>
    <row r="714" spans="2:9" ht="10.5" customHeight="1">
      <c r="B714" s="16" t="s">
        <v>294</v>
      </c>
      <c r="C714" s="17">
        <v>234</v>
      </c>
      <c r="D714" s="17">
        <v>136.4</v>
      </c>
      <c r="E714" s="17">
        <v>97.6</v>
      </c>
      <c r="F714" s="33">
        <v>1.68965517241379</v>
      </c>
      <c r="G714" s="33">
        <v>-0.285115303983229</v>
      </c>
      <c r="H714" s="17">
        <v>-0.79691140125377</v>
      </c>
      <c r="I714" s="33">
        <v>0.0285135093261106</v>
      </c>
    </row>
    <row r="715" spans="2:9" ht="10.5" customHeight="1">
      <c r="B715" s="16" t="s">
        <v>295</v>
      </c>
      <c r="C715" s="17">
        <v>283</v>
      </c>
      <c r="D715" s="17">
        <v>158.2</v>
      </c>
      <c r="E715" s="17">
        <v>124.8</v>
      </c>
      <c r="F715" s="33">
        <v>0.209401709401709</v>
      </c>
      <c r="G715" s="33">
        <v>0.159824046920821</v>
      </c>
      <c r="H715" s="17">
        <v>-0.351532282809608</v>
      </c>
      <c r="I715" s="33">
        <v>0.028417942953309</v>
      </c>
    </row>
    <row r="716" spans="2:9" ht="10.5" customHeight="1">
      <c r="B716" s="16" t="s">
        <v>296</v>
      </c>
      <c r="C716" s="17">
        <v>342</v>
      </c>
      <c r="D716" s="17">
        <v>166</v>
      </c>
      <c r="E716" s="17">
        <v>176</v>
      </c>
      <c r="F716" s="33">
        <v>0.208480565371025</v>
      </c>
      <c r="G716" s="33">
        <v>0.0493046776232618</v>
      </c>
      <c r="H716" s="17">
        <v>0.271618007942369</v>
      </c>
      <c r="I716" s="33">
        <v>0.0283239517938146</v>
      </c>
    </row>
    <row r="717" spans="2:9" ht="10.5" customHeight="1">
      <c r="B717" s="16" t="s">
        <v>297</v>
      </c>
      <c r="C717" s="17">
        <v>220</v>
      </c>
      <c r="D717" s="17">
        <v>194</v>
      </c>
      <c r="E717" s="17">
        <v>26</v>
      </c>
      <c r="F717" s="33">
        <v>-0.35672514619883</v>
      </c>
      <c r="G717" s="33">
        <v>0.168674698795181</v>
      </c>
      <c r="H717" s="17">
        <v>0.3622109022806</v>
      </c>
      <c r="I717" s="33">
        <v>0.0282256848268034</v>
      </c>
    </row>
    <row r="718" spans="2:9" ht="10.5" customHeight="1">
      <c r="B718" s="16" t="s">
        <v>298</v>
      </c>
      <c r="C718" s="17">
        <v>237</v>
      </c>
      <c r="D718" s="17">
        <v>233.2</v>
      </c>
      <c r="E718" s="17">
        <v>3.80000000000001</v>
      </c>
      <c r="F718" s="33">
        <v>0.0772727272727273</v>
      </c>
      <c r="G718" s="33">
        <v>0.202061855670103</v>
      </c>
      <c r="H718" s="17">
        <v>0.374273320167335</v>
      </c>
      <c r="I718" s="33">
        <v>0.0281268447354477</v>
      </c>
    </row>
    <row r="719" spans="2:9" ht="10.5" customHeight="1">
      <c r="B719" s="16" t="s">
        <v>299</v>
      </c>
      <c r="C719" s="17">
        <v>72</v>
      </c>
      <c r="D719" s="17">
        <v>263.2</v>
      </c>
      <c r="E719" s="17">
        <v>-191.2</v>
      </c>
      <c r="F719" s="33">
        <v>-0.69620253164557</v>
      </c>
      <c r="G719" s="33">
        <v>0.128644939965695</v>
      </c>
      <c r="H719" s="17">
        <v>-0.295566796336746</v>
      </c>
      <c r="I719" s="33">
        <v>0.0280609647163907</v>
      </c>
    </row>
    <row r="720" spans="2:9" ht="10.5" customHeight="1">
      <c r="B720" s="16" t="s">
        <v>300</v>
      </c>
      <c r="C720" s="17">
        <v>138</v>
      </c>
      <c r="D720" s="17">
        <v>230.8</v>
      </c>
      <c r="E720" s="17">
        <v>-92.8</v>
      </c>
      <c r="F720" s="33">
        <v>0.916666666666667</v>
      </c>
      <c r="G720" s="33">
        <v>-0.123100303951368</v>
      </c>
      <c r="H720" s="17">
        <v>-0.61788189460735</v>
      </c>
      <c r="I720" s="33">
        <v>0.0279713553596487</v>
      </c>
    </row>
    <row r="721" spans="2:9" ht="10.5" customHeight="1">
      <c r="B721" s="16" t="s">
        <v>301</v>
      </c>
      <c r="C721" s="17">
        <v>294</v>
      </c>
      <c r="D721" s="17">
        <v>201.8</v>
      </c>
      <c r="E721" s="17">
        <v>92.2</v>
      </c>
      <c r="F721" s="33">
        <v>1.1304347826087</v>
      </c>
      <c r="G721" s="33">
        <v>-0.125649913344887</v>
      </c>
      <c r="H721" s="17">
        <v>-0.295597582473297</v>
      </c>
      <c r="I721" s="33">
        <v>0.0278780135277934</v>
      </c>
    </row>
    <row r="722" spans="2:9" ht="10.5" customHeight="1">
      <c r="B722" s="16" t="s">
        <v>302</v>
      </c>
      <c r="C722" s="17">
        <v>171</v>
      </c>
      <c r="D722" s="17">
        <v>192.2</v>
      </c>
      <c r="E722" s="17">
        <v>-21.2</v>
      </c>
      <c r="F722" s="33">
        <v>-0.418367346938776</v>
      </c>
      <c r="G722" s="33">
        <v>-0.047571853320119</v>
      </c>
      <c r="H722" s="17">
        <v>-0.367931154852282</v>
      </c>
      <c r="I722" s="33">
        <v>0.0277830341896468</v>
      </c>
    </row>
    <row r="723" spans="2:9" ht="10.5" customHeight="1">
      <c r="B723" s="16" t="s">
        <v>303</v>
      </c>
      <c r="C723" s="17">
        <v>254</v>
      </c>
      <c r="D723" s="17">
        <v>182.4</v>
      </c>
      <c r="E723" s="17">
        <v>71.6</v>
      </c>
      <c r="F723" s="33">
        <v>0.485380116959064</v>
      </c>
      <c r="G723" s="33">
        <v>-0.0509885535900103</v>
      </c>
      <c r="H723" s="17">
        <v>-0.119765875007964</v>
      </c>
      <c r="I723" s="33">
        <v>0.0276905824637108</v>
      </c>
    </row>
    <row r="724" spans="2:9" ht="10.5" customHeight="1">
      <c r="B724" s="16" t="s">
        <v>304</v>
      </c>
      <c r="C724" s="17">
        <v>288</v>
      </c>
      <c r="D724" s="17">
        <v>185.8</v>
      </c>
      <c r="E724" s="17">
        <v>102.2</v>
      </c>
      <c r="F724" s="33">
        <v>0.133858267716535</v>
      </c>
      <c r="G724" s="33">
        <v>0.018640350877193</v>
      </c>
      <c r="H724" s="17">
        <v>0.231848440713713</v>
      </c>
      <c r="I724" s="33">
        <v>0.0275996163864818</v>
      </c>
    </row>
    <row r="725" spans="2:9" ht="10.5" customHeight="1">
      <c r="B725" s="16" t="s">
        <v>305</v>
      </c>
      <c r="C725" s="17">
        <v>5</v>
      </c>
      <c r="D725" s="17">
        <v>229</v>
      </c>
      <c r="E725" s="17">
        <v>-224</v>
      </c>
      <c r="F725" s="33">
        <v>-0.982638888888889</v>
      </c>
      <c r="G725" s="33">
        <v>0.232508073196986</v>
      </c>
      <c r="H725" s="17">
        <v>-0.536068848466813</v>
      </c>
      <c r="I725" s="33">
        <v>0.0280305240616453</v>
      </c>
    </row>
    <row r="726" spans="2:9" ht="10.5" customHeight="1">
      <c r="B726" s="16" t="s">
        <v>306</v>
      </c>
      <c r="C726" s="17">
        <v>241</v>
      </c>
      <c r="D726" s="17">
        <v>202.4</v>
      </c>
      <c r="E726" s="17">
        <v>38.6</v>
      </c>
      <c r="F726" s="33">
        <v>47.2</v>
      </c>
      <c r="G726" s="33">
        <v>-0.116157205240175</v>
      </c>
      <c r="H726" s="17">
        <v>-0.402498647618804</v>
      </c>
      <c r="I726" s="33">
        <v>0.027936722414859</v>
      </c>
    </row>
    <row r="727" spans="2:9" ht="10.5" customHeight="1">
      <c r="B727" s="16" t="s">
        <v>307</v>
      </c>
      <c r="C727" s="17">
        <v>192</v>
      </c>
      <c r="D727" s="17">
        <v>191.8</v>
      </c>
      <c r="E727" s="17">
        <v>0.199999999999989</v>
      </c>
      <c r="F727" s="33">
        <v>-0.203319502074689</v>
      </c>
      <c r="G727" s="33">
        <v>-0.0523715415019763</v>
      </c>
      <c r="H727" s="17">
        <v>-0.400449332490849</v>
      </c>
      <c r="I727" s="33">
        <v>0.0278417116008082</v>
      </c>
    </row>
    <row r="728" spans="2:9" ht="10.5" customHeight="1">
      <c r="B728" s="16" t="s">
        <v>308</v>
      </c>
      <c r="C728" s="17">
        <v>243</v>
      </c>
      <c r="D728" s="17">
        <v>196</v>
      </c>
      <c r="E728" s="17">
        <v>47</v>
      </c>
      <c r="F728" s="33">
        <v>0.265625</v>
      </c>
      <c r="G728" s="33">
        <v>0.021897810218978</v>
      </c>
      <c r="H728" s="17">
        <v>-0.239769843228168</v>
      </c>
      <c r="I728" s="33">
        <v>0.0277495554470089</v>
      </c>
    </row>
    <row r="729" spans="2:9" ht="10.5" customHeight="1">
      <c r="B729" s="16" t="s">
        <v>309</v>
      </c>
      <c r="C729" s="17">
        <v>117</v>
      </c>
      <c r="D729" s="17">
        <v>193.8</v>
      </c>
      <c r="E729" s="17">
        <v>-76.8</v>
      </c>
      <c r="F729" s="33">
        <v>-0.518518518518518</v>
      </c>
      <c r="G729" s="33">
        <v>-0.0112244897959183</v>
      </c>
      <c r="H729" s="17">
        <v>-0.498419269433478</v>
      </c>
      <c r="I729" s="33">
        <v>0.0276632988482609</v>
      </c>
    </row>
    <row r="730" spans="2:9" ht="10.5" customHeight="1">
      <c r="B730" s="16" t="s">
        <v>310</v>
      </c>
      <c r="C730" s="17">
        <v>201</v>
      </c>
      <c r="D730" s="17">
        <v>159.6</v>
      </c>
      <c r="E730" s="17">
        <v>41.4</v>
      </c>
      <c r="F730" s="33">
        <v>0.717948717948718</v>
      </c>
      <c r="G730" s="33">
        <v>-0.176470588235294</v>
      </c>
      <c r="H730" s="17">
        <v>-0.357347150681177</v>
      </c>
      <c r="I730" s="33">
        <v>0.0275724914520918</v>
      </c>
    </row>
    <row r="731" spans="2:9" ht="10.5" customHeight="1">
      <c r="B731" s="16" t="s">
        <v>311</v>
      </c>
      <c r="C731" s="17">
        <v>196</v>
      </c>
      <c r="D731" s="17">
        <v>198.8</v>
      </c>
      <c r="E731" s="17">
        <v>-2.80000000000001</v>
      </c>
      <c r="F731" s="33">
        <v>-0.0248756218905473</v>
      </c>
      <c r="G731" s="33">
        <v>0.245614035087719</v>
      </c>
      <c r="H731" s="17">
        <v>-0.365543972323186</v>
      </c>
      <c r="I731" s="33">
        <v>0.0274801271809054</v>
      </c>
    </row>
    <row r="732" spans="2:9" ht="10.5" customHeight="1">
      <c r="B732" s="16" t="s">
        <v>312</v>
      </c>
      <c r="C732" s="17">
        <v>176</v>
      </c>
      <c r="D732" s="17">
        <v>189.8</v>
      </c>
      <c r="E732" s="17">
        <v>-13.8</v>
      </c>
      <c r="F732" s="33">
        <v>-0.102040816326531</v>
      </c>
      <c r="G732" s="33">
        <v>-0.045271629778672</v>
      </c>
      <c r="H732" s="17">
        <v>-0.410475263385651</v>
      </c>
      <c r="I732" s="33">
        <v>0.0273890974504082</v>
      </c>
    </row>
    <row r="733" spans="2:9" ht="10.5" customHeight="1">
      <c r="B733" s="16" t="s">
        <v>313</v>
      </c>
      <c r="C733" s="17">
        <v>7</v>
      </c>
      <c r="D733" s="17">
        <v>186.6</v>
      </c>
      <c r="E733" s="17">
        <v>-179.6</v>
      </c>
      <c r="F733" s="33">
        <v>-0.960227272727273</v>
      </c>
      <c r="G733" s="33">
        <v>-0.0168598524762909</v>
      </c>
      <c r="H733" s="17">
        <v>-1.00777367917437</v>
      </c>
      <c r="I733" s="33">
        <v>0.0275828798239862</v>
      </c>
    </row>
    <row r="734" spans="2:9" ht="10.5" customHeight="1">
      <c r="B734" s="16" t="s">
        <v>314</v>
      </c>
      <c r="C734" s="17">
        <v>264</v>
      </c>
      <c r="D734" s="17">
        <v>139.4</v>
      </c>
      <c r="E734" s="17">
        <v>124.6</v>
      </c>
      <c r="F734" s="33">
        <v>36.7142857142857</v>
      </c>
      <c r="G734" s="33">
        <v>-0.252947481243301</v>
      </c>
      <c r="H734" s="17">
        <v>-0.5904721054894</v>
      </c>
      <c r="I734" s="33">
        <v>0.0274964516705437</v>
      </c>
    </row>
    <row r="735" spans="2:9" ht="10.5" customHeight="1">
      <c r="B735" s="16" t="s">
        <v>315</v>
      </c>
      <c r="C735" s="17">
        <v>94</v>
      </c>
      <c r="D735" s="17">
        <v>168.8</v>
      </c>
      <c r="E735" s="17">
        <v>-74.8</v>
      </c>
      <c r="F735" s="33">
        <v>-0.643939393939394</v>
      </c>
      <c r="G735" s="33">
        <v>0.21090387374462</v>
      </c>
      <c r="H735" s="17">
        <v>-0.836199019047383</v>
      </c>
      <c r="I735" s="33">
        <v>0.0274141287052828</v>
      </c>
    </row>
    <row r="736" spans="2:9" ht="10.5" customHeight="1">
      <c r="B736" s="16" t="s">
        <v>316</v>
      </c>
      <c r="C736" s="17">
        <v>229</v>
      </c>
      <c r="D736" s="17">
        <v>147.4</v>
      </c>
      <c r="E736" s="17">
        <v>81.6</v>
      </c>
      <c r="F736" s="33">
        <v>1.43617021276596</v>
      </c>
      <c r="G736" s="33">
        <v>-0.126777251184834</v>
      </c>
      <c r="H736" s="17">
        <v>-0.564132355618183</v>
      </c>
      <c r="I736" s="33">
        <v>0.0273275342633438</v>
      </c>
    </row>
    <row r="737" spans="2:9" ht="10.5" customHeight="1">
      <c r="B737" s="16" t="s">
        <v>317</v>
      </c>
      <c r="C737" s="17">
        <v>38</v>
      </c>
      <c r="D737" s="17">
        <v>154</v>
      </c>
      <c r="E737" s="17">
        <v>-116</v>
      </c>
      <c r="F737" s="33">
        <v>-0.834061135371179</v>
      </c>
      <c r="G737" s="33">
        <v>0.044776119402985</v>
      </c>
      <c r="H737" s="17">
        <v>-0.943855604448387</v>
      </c>
      <c r="I737" s="33">
        <v>0.0272706724771043</v>
      </c>
    </row>
    <row r="738" spans="2:9" ht="10.5" customHeight="1">
      <c r="B738" s="16" t="s">
        <v>318</v>
      </c>
      <c r="C738" s="17">
        <v>79</v>
      </c>
      <c r="D738" s="17">
        <v>126.4</v>
      </c>
      <c r="E738" s="17">
        <v>-47.4</v>
      </c>
      <c r="F738" s="33">
        <v>1.07894736842105</v>
      </c>
      <c r="G738" s="33">
        <v>-0.179220779220779</v>
      </c>
      <c r="H738" s="17">
        <v>-1.09617083197479</v>
      </c>
      <c r="I738" s="33">
        <v>0.0271877103152606</v>
      </c>
    </row>
    <row r="739" spans="2:9" ht="10.5" customHeight="1">
      <c r="B739" s="16" t="s">
        <v>319</v>
      </c>
      <c r="C739" s="17">
        <v>19</v>
      </c>
      <c r="D739" s="17">
        <v>140.8</v>
      </c>
      <c r="E739" s="17">
        <v>-121.8</v>
      </c>
      <c r="F739" s="33">
        <v>-0.759493670886076</v>
      </c>
      <c r="G739" s="33">
        <v>0.113924050632911</v>
      </c>
      <c r="H739" s="17">
        <v>-1.49062779004023</v>
      </c>
      <c r="I739" s="33">
        <v>0.0271673237861406</v>
      </c>
    </row>
    <row r="740" spans="2:9" ht="10.5" customHeight="1">
      <c r="B740" s="16" t="s">
        <v>320</v>
      </c>
      <c r="C740" s="17">
        <v>34</v>
      </c>
      <c r="D740" s="17">
        <v>91.8</v>
      </c>
      <c r="E740" s="17">
        <v>-57.8</v>
      </c>
      <c r="F740" s="33">
        <v>0.789473684210526</v>
      </c>
      <c r="G740" s="33">
        <v>-0.348011363636364</v>
      </c>
      <c r="H740" s="17">
        <v>-1.67404594056127</v>
      </c>
      <c r="I740" s="33">
        <v>0.0270968682014411</v>
      </c>
    </row>
    <row r="741" spans="2:9" ht="10.5" customHeight="1">
      <c r="B741" s="16" t="s">
        <v>321</v>
      </c>
      <c r="C741" s="17">
        <v>348</v>
      </c>
      <c r="D741" s="17">
        <v>79.8</v>
      </c>
      <c r="E741" s="17">
        <v>268.2</v>
      </c>
      <c r="F741" s="33">
        <v>9.23529411764706</v>
      </c>
      <c r="G741" s="33">
        <v>-0.130718954248366</v>
      </c>
      <c r="H741" s="17">
        <v>-0.797831505689317</v>
      </c>
      <c r="I741" s="33">
        <v>0.0270170155096837</v>
      </c>
    </row>
    <row r="742" spans="2:9" ht="10.5" customHeight="1">
      <c r="B742" s="16" t="s">
        <v>322</v>
      </c>
      <c r="C742" s="17">
        <v>266</v>
      </c>
      <c r="D742" s="17">
        <v>103.6</v>
      </c>
      <c r="E742" s="17">
        <v>162.4</v>
      </c>
      <c r="F742" s="33">
        <v>-0.235632183908046</v>
      </c>
      <c r="G742" s="33">
        <v>0.298245614035088</v>
      </c>
      <c r="H742" s="17">
        <v>-0.269683183664432</v>
      </c>
      <c r="I742" s="33">
        <v>0.0269359760203957</v>
      </c>
    </row>
    <row r="743" spans="2:9" ht="10.5" customHeight="1">
      <c r="B743" s="16" t="s">
        <v>323</v>
      </c>
      <c r="C743" s="17">
        <v>310</v>
      </c>
      <c r="D743" s="17">
        <v>149.2</v>
      </c>
      <c r="E743" s="17">
        <v>160.8</v>
      </c>
      <c r="F743" s="33">
        <v>0.165413533834586</v>
      </c>
      <c r="G743" s="33">
        <v>0.44015444015444</v>
      </c>
      <c r="H743" s="17">
        <v>0.249896439508679</v>
      </c>
      <c r="I743" s="33">
        <v>0.0268544833784717</v>
      </c>
    </row>
    <row r="744" spans="2:9" ht="10.5" customHeight="1">
      <c r="B744" s="16" t="s">
        <v>324</v>
      </c>
      <c r="C744" s="17">
        <v>76</v>
      </c>
      <c r="D744" s="17">
        <v>195.4</v>
      </c>
      <c r="E744" s="17">
        <v>-119.4</v>
      </c>
      <c r="F744" s="33">
        <v>-0.754838709677419</v>
      </c>
      <c r="G744" s="33">
        <v>0.309651474530831</v>
      </c>
      <c r="H744" s="17">
        <v>-0.134829915602282</v>
      </c>
      <c r="I744" s="33">
        <v>0.0267843776961573</v>
      </c>
    </row>
    <row r="745" spans="2:9" ht="10.5" customHeight="1">
      <c r="B745" s="16" t="s">
        <v>325</v>
      </c>
      <c r="C745" s="17">
        <v>51</v>
      </c>
      <c r="D745" s="17">
        <v>206.8</v>
      </c>
      <c r="E745" s="17">
        <v>-155.8</v>
      </c>
      <c r="F745" s="33">
        <v>-0.328947368421053</v>
      </c>
      <c r="G745" s="33">
        <v>0.0583418628454453</v>
      </c>
      <c r="H745" s="17">
        <v>-0.633756742795864</v>
      </c>
      <c r="I745" s="33">
        <v>0.0267299128716132</v>
      </c>
    </row>
    <row r="746" spans="2:9" ht="10.5" customHeight="1">
      <c r="B746" s="16" t="s">
        <v>326</v>
      </c>
      <c r="C746" s="17">
        <v>97</v>
      </c>
      <c r="D746" s="17">
        <v>210.2</v>
      </c>
      <c r="E746" s="17">
        <v>-113.2</v>
      </c>
      <c r="F746" s="33">
        <v>0.901960784313726</v>
      </c>
      <c r="G746" s="33">
        <v>0.0164410058027078</v>
      </c>
      <c r="H746" s="17">
        <v>-0.993393302723034</v>
      </c>
      <c r="I746" s="33">
        <v>0.0266564258255116</v>
      </c>
    </row>
    <row r="747" spans="2:9" ht="10.5" customHeight="1">
      <c r="B747" s="16" t="s">
        <v>327</v>
      </c>
      <c r="C747" s="17">
        <v>80</v>
      </c>
      <c r="D747" s="17">
        <v>160</v>
      </c>
      <c r="E747" s="17">
        <v>-80</v>
      </c>
      <c r="F747" s="33">
        <v>-0.175257731958763</v>
      </c>
      <c r="G747" s="33">
        <v>-0.238820171265461</v>
      </c>
      <c r="H747" s="17">
        <v>-1.24500669984812</v>
      </c>
      <c r="I747" s="33">
        <v>0.0265816751489201</v>
      </c>
    </row>
    <row r="748" spans="2:9" ht="10.5" customHeight="1">
      <c r="B748" s="16" t="s">
        <v>328</v>
      </c>
      <c r="C748" s="17">
        <v>282</v>
      </c>
      <c r="D748" s="17">
        <v>122.8</v>
      </c>
      <c r="E748" s="17">
        <v>159.2</v>
      </c>
      <c r="F748" s="33">
        <v>2.525</v>
      </c>
      <c r="G748" s="33">
        <v>-0.2325</v>
      </c>
      <c r="H748" s="17">
        <v>-0.735657472229554</v>
      </c>
      <c r="I748" s="33">
        <v>0.0265029783621747</v>
      </c>
    </row>
    <row r="749" spans="2:9" ht="10.5" customHeight="1">
      <c r="B749" s="16" t="s">
        <v>329</v>
      </c>
      <c r="C749" s="17">
        <v>46</v>
      </c>
      <c r="D749" s="17">
        <v>117.2</v>
      </c>
      <c r="E749" s="17">
        <v>-71.2</v>
      </c>
      <c r="F749" s="33">
        <v>-0.836879432624113</v>
      </c>
      <c r="G749" s="33">
        <v>-0.0456026058631921</v>
      </c>
      <c r="H749" s="17">
        <v>-0.958645897950347</v>
      </c>
      <c r="I749" s="33">
        <v>0.0264346087591915</v>
      </c>
    </row>
    <row r="750" spans="2:9" ht="10.5" customHeight="1">
      <c r="B750" s="16" t="s">
        <v>330</v>
      </c>
      <c r="C750" s="17">
        <v>66</v>
      </c>
      <c r="D750" s="17">
        <v>111.2</v>
      </c>
      <c r="E750" s="17">
        <v>-45.2</v>
      </c>
      <c r="F750" s="33">
        <v>0.434782608695652</v>
      </c>
      <c r="G750" s="33">
        <v>-0.0511945392491468</v>
      </c>
      <c r="H750" s="17">
        <v>-1.0982085291871</v>
      </c>
      <c r="I750" s="33">
        <v>0.0263580339849195</v>
      </c>
    </row>
    <row r="751" spans="2:9" ht="10.5" customHeight="1">
      <c r="B751" s="16" t="s">
        <v>331</v>
      </c>
      <c r="C751" s="17">
        <v>126</v>
      </c>
      <c r="D751" s="17">
        <v>114.2</v>
      </c>
      <c r="E751" s="17">
        <v>11.8</v>
      </c>
      <c r="F751" s="33">
        <v>0.909090909090909</v>
      </c>
      <c r="G751" s="33">
        <v>0.026978417266187</v>
      </c>
      <c r="H751" s="17">
        <v>-1.05764812500726</v>
      </c>
      <c r="I751" s="33">
        <v>0.0262760731841842</v>
      </c>
    </row>
    <row r="752" spans="2:9" ht="10.5" customHeight="1">
      <c r="B752" s="16" t="s">
        <v>332</v>
      </c>
      <c r="C752" s="17">
        <v>127</v>
      </c>
      <c r="D752" s="17">
        <v>120</v>
      </c>
      <c r="E752" s="17">
        <v>7</v>
      </c>
      <c r="F752" s="33">
        <v>0.00793650793650794</v>
      </c>
      <c r="G752" s="33">
        <v>0.0507880910683012</v>
      </c>
      <c r="H752" s="17">
        <v>-1.03238903997589</v>
      </c>
      <c r="I752" s="33">
        <v>0.0261942446915837</v>
      </c>
    </row>
    <row r="753" spans="2:9" ht="10.5" customHeight="1">
      <c r="B753" s="16" t="s">
        <v>333</v>
      </c>
      <c r="C753" s="17">
        <v>131</v>
      </c>
      <c r="D753" s="17">
        <v>129.4</v>
      </c>
      <c r="E753" s="17">
        <v>1.59999999999999</v>
      </c>
      <c r="F753" s="33">
        <v>0.031496062992126</v>
      </c>
      <c r="G753" s="33">
        <v>0.0783333333333334</v>
      </c>
      <c r="H753" s="17">
        <v>-1.02416282422597</v>
      </c>
      <c r="I753" s="33">
        <v>0.0261125069517317</v>
      </c>
    </row>
    <row r="754" spans="2:9" ht="10.5" customHeight="1">
      <c r="B754" s="16" t="s">
        <v>334</v>
      </c>
      <c r="C754" s="17">
        <v>107</v>
      </c>
      <c r="D754" s="17">
        <v>99.2</v>
      </c>
      <c r="E754" s="17">
        <v>7.8</v>
      </c>
      <c r="F754" s="33">
        <v>-0.183206106870229</v>
      </c>
      <c r="G754" s="33">
        <v>-0.23338485316847</v>
      </c>
      <c r="H754" s="17">
        <v>-0.996673220412179</v>
      </c>
      <c r="I754" s="33">
        <v>0.0260318670362103</v>
      </c>
    </row>
    <row r="755" spans="2:9" ht="10.5" customHeight="1">
      <c r="B755" s="16" t="s">
        <v>335</v>
      </c>
      <c r="C755" s="17">
        <v>143</v>
      </c>
      <c r="D755" s="17">
        <v>111.4</v>
      </c>
      <c r="E755" s="17">
        <v>31.6</v>
      </c>
      <c r="F755" s="33">
        <v>0.336448598130841</v>
      </c>
      <c r="G755" s="33">
        <v>0.122983870967742</v>
      </c>
      <c r="H755" s="17">
        <v>-0.895441316000961</v>
      </c>
      <c r="I755" s="33">
        <v>0.0259531540027173</v>
      </c>
    </row>
    <row r="756" spans="2:9" ht="10.5" customHeight="1">
      <c r="B756" s="16" t="s">
        <v>336</v>
      </c>
      <c r="C756" s="17">
        <v>146</v>
      </c>
      <c r="D756" s="17">
        <v>126.8</v>
      </c>
      <c r="E756" s="17">
        <v>19.2</v>
      </c>
      <c r="F756" s="33">
        <v>0.020979020979021</v>
      </c>
      <c r="G756" s="33">
        <v>0.138240574506284</v>
      </c>
      <c r="H756" s="17">
        <v>-0.833226327406531</v>
      </c>
      <c r="I756" s="33">
        <v>0.0258740641821156</v>
      </c>
    </row>
    <row r="757" spans="2:9" ht="10.5" customHeight="1">
      <c r="B757" s="16" t="s">
        <v>337</v>
      </c>
      <c r="C757" s="17">
        <v>203</v>
      </c>
      <c r="D757" s="17">
        <v>130.8</v>
      </c>
      <c r="E757" s="17">
        <v>72.2</v>
      </c>
      <c r="F757" s="33">
        <v>0.39041095890411</v>
      </c>
      <c r="G757" s="33">
        <v>0.0315457413249213</v>
      </c>
      <c r="H757" s="17">
        <v>-0.607815135037992</v>
      </c>
      <c r="I757" s="33">
        <v>0.0257975940196939</v>
      </c>
    </row>
    <row r="758" spans="2:9" ht="10.5" customHeight="1">
      <c r="B758" s="16" t="s">
        <v>338</v>
      </c>
      <c r="C758" s="17">
        <v>185</v>
      </c>
      <c r="D758" s="17">
        <v>146</v>
      </c>
      <c r="E758" s="17">
        <v>39</v>
      </c>
      <c r="F758" s="33">
        <v>-0.0886699507389163</v>
      </c>
      <c r="G758" s="33">
        <v>0.116207951070336</v>
      </c>
      <c r="H758" s="17">
        <v>-0.485944934622491</v>
      </c>
      <c r="I758" s="33">
        <v>0.0257202126493215</v>
      </c>
    </row>
    <row r="759" spans="2:9" ht="10.5" customHeight="1">
      <c r="B759" s="16" t="s">
        <v>339</v>
      </c>
      <c r="C759" s="17">
        <v>156</v>
      </c>
      <c r="D759" s="17">
        <v>156.8</v>
      </c>
      <c r="E759" s="17">
        <v>-0.800000000000011</v>
      </c>
      <c r="F759" s="33">
        <v>-0.156756756756757</v>
      </c>
      <c r="G759" s="33">
        <v>0.0739726027397261</v>
      </c>
      <c r="H759" s="17">
        <v>-0.486908293718741</v>
      </c>
      <c r="I759" s="33">
        <v>0.0256413645451535</v>
      </c>
    </row>
    <row r="760" spans="2:9" ht="10.5" customHeight="1">
      <c r="B760" s="16" t="s">
        <v>340</v>
      </c>
      <c r="C760" s="17">
        <v>9</v>
      </c>
      <c r="D760" s="17">
        <v>166.6</v>
      </c>
      <c r="E760" s="17">
        <v>-157.6</v>
      </c>
      <c r="F760" s="33">
        <v>-0.942307692307692</v>
      </c>
      <c r="G760" s="33">
        <v>0.0624999999999999</v>
      </c>
      <c r="H760" s="17">
        <v>-0.967376464074341</v>
      </c>
      <c r="I760" s="33">
        <v>0.0257267144961009</v>
      </c>
    </row>
    <row r="761" spans="2:9" ht="10.5" customHeight="1">
      <c r="B761" s="16" t="s">
        <v>341</v>
      </c>
      <c r="C761" s="17">
        <v>182</v>
      </c>
      <c r="D761" s="17">
        <v>139.8</v>
      </c>
      <c r="E761" s="17">
        <v>42.2</v>
      </c>
      <c r="F761" s="33">
        <v>19.2222222222222</v>
      </c>
      <c r="G761" s="33">
        <v>-0.160864345738295</v>
      </c>
      <c r="H761" s="17">
        <v>-0.835768609000944</v>
      </c>
      <c r="I761" s="33">
        <v>0.0256504346196987</v>
      </c>
    </row>
    <row r="762" spans="2:9" ht="10.5" customHeight="1">
      <c r="B762" s="16" t="s">
        <v>342</v>
      </c>
      <c r="C762" s="17">
        <v>230</v>
      </c>
      <c r="D762" s="17">
        <v>147</v>
      </c>
      <c r="E762" s="17">
        <v>83</v>
      </c>
      <c r="F762" s="33">
        <v>0.263736263736264</v>
      </c>
      <c r="G762" s="33">
        <v>0.0515021459227467</v>
      </c>
      <c r="H762" s="17">
        <v>-0.580948643624041</v>
      </c>
      <c r="I762" s="33">
        <v>0.0255758037180564</v>
      </c>
    </row>
    <row r="763" spans="2:9" ht="10.5" customHeight="1">
      <c r="B763" s="16" t="s">
        <v>343</v>
      </c>
      <c r="C763" s="17">
        <v>132</v>
      </c>
      <c r="D763" s="17">
        <v>152.4</v>
      </c>
      <c r="E763" s="17">
        <v>-20.4</v>
      </c>
      <c r="F763" s="33">
        <v>-0.426086956521739</v>
      </c>
      <c r="G763" s="33">
        <v>0.0367346938775511</v>
      </c>
      <c r="H763" s="17">
        <v>-0.641006375006999</v>
      </c>
      <c r="I763" s="33">
        <v>0.0254997204327266</v>
      </c>
    </row>
    <row r="764" spans="2:9" ht="10.5" customHeight="1">
      <c r="B764" s="16" t="s">
        <v>344</v>
      </c>
      <c r="C764" s="17">
        <v>309</v>
      </c>
      <c r="D764" s="17">
        <v>141.8</v>
      </c>
      <c r="E764" s="17">
        <v>167.2</v>
      </c>
      <c r="F764" s="33">
        <v>1.34090909090909</v>
      </c>
      <c r="G764" s="33">
        <v>-0.0695538057742782</v>
      </c>
      <c r="H764" s="17">
        <v>-0.133933848194289</v>
      </c>
      <c r="I764" s="33">
        <v>0.0254276208065858</v>
      </c>
    </row>
    <row r="765" spans="2:9" ht="10.5" customHeight="1">
      <c r="B765" s="16" t="s">
        <v>345</v>
      </c>
      <c r="C765" s="17">
        <v>47</v>
      </c>
      <c r="D765" s="17">
        <v>172.4</v>
      </c>
      <c r="E765" s="17">
        <v>-125.4</v>
      </c>
      <c r="F765" s="33">
        <v>-0.84789644012945</v>
      </c>
      <c r="G765" s="33">
        <v>0.215796897038082</v>
      </c>
      <c r="H765" s="17">
        <v>-0.511241276362378</v>
      </c>
      <c r="I765" s="33">
        <v>0.0253752376141649</v>
      </c>
    </row>
    <row r="766" spans="2:9" ht="10.5" customHeight="1">
      <c r="B766" s="16" t="s">
        <v>346</v>
      </c>
      <c r="C766" s="17">
        <v>281</v>
      </c>
      <c r="D766" s="17">
        <v>180</v>
      </c>
      <c r="E766" s="17">
        <v>101</v>
      </c>
      <c r="F766" s="33">
        <v>4.97872340425532</v>
      </c>
      <c r="G766" s="33">
        <v>0.0440835266821345</v>
      </c>
      <c r="H766" s="17">
        <v>-0.2064027139709</v>
      </c>
      <c r="I766" s="33">
        <v>0.025302277054321</v>
      </c>
    </row>
    <row r="767" spans="2:9" ht="10.5" customHeight="1">
      <c r="B767" s="16" t="s">
        <v>347</v>
      </c>
      <c r="C767" s="17">
        <v>99</v>
      </c>
      <c r="D767" s="17">
        <v>199.8</v>
      </c>
      <c r="E767" s="17">
        <v>-100.8</v>
      </c>
      <c r="F767" s="33">
        <v>-0.647686832740214</v>
      </c>
      <c r="G767" s="33">
        <v>0.11</v>
      </c>
      <c r="H767" s="17">
        <v>-0.507581148959011</v>
      </c>
      <c r="I767" s="33">
        <v>0.0252356488252884</v>
      </c>
    </row>
    <row r="768" spans="2:9" ht="10.5" customHeight="1">
      <c r="B768" s="16" t="s">
        <v>348</v>
      </c>
      <c r="C768" s="17">
        <v>174</v>
      </c>
      <c r="D768" s="17">
        <v>173.6</v>
      </c>
      <c r="E768" s="17">
        <v>0.400000000000006</v>
      </c>
      <c r="F768" s="33">
        <v>0.757575757575758</v>
      </c>
      <c r="G768" s="33">
        <v>-0.131131131131131</v>
      </c>
      <c r="H768" s="17">
        <v>-0.504871951499432</v>
      </c>
      <c r="I768" s="33">
        <v>0.0251603390145876</v>
      </c>
    </row>
    <row r="769" spans="2:9" ht="10.5" customHeight="1">
      <c r="B769" s="16" t="s">
        <v>349</v>
      </c>
      <c r="C769" s="17">
        <v>129</v>
      </c>
      <c r="D769" s="17">
        <v>182</v>
      </c>
      <c r="E769" s="17">
        <v>-53</v>
      </c>
      <c r="F769" s="33">
        <v>-0.258620689655172</v>
      </c>
      <c r="G769" s="33">
        <v>0.0483870967741936</v>
      </c>
      <c r="H769" s="17">
        <v>-0.661107451643778</v>
      </c>
      <c r="I769" s="33">
        <v>0.0250890962673182</v>
      </c>
    </row>
    <row r="770" spans="2:9" ht="10.5" customHeight="1">
      <c r="B770" s="16" t="s">
        <v>350</v>
      </c>
      <c r="C770" s="17">
        <v>328</v>
      </c>
      <c r="D770" s="17">
        <v>146</v>
      </c>
      <c r="E770" s="17">
        <v>182</v>
      </c>
      <c r="F770" s="33">
        <v>1.54263565891473</v>
      </c>
      <c r="G770" s="33">
        <v>-0.197802197802198</v>
      </c>
      <c r="H770" s="17">
        <v>-0.119086361282818</v>
      </c>
      <c r="I770" s="33">
        <v>0.0250195337335871</v>
      </c>
    </row>
    <row r="771" spans="2:9" ht="10.5" customHeight="1">
      <c r="B771" s="16" t="s">
        <v>351</v>
      </c>
      <c r="C771" s="17">
        <v>157</v>
      </c>
      <c r="D771" s="17">
        <v>202.2</v>
      </c>
      <c r="E771" s="17">
        <v>-45.2</v>
      </c>
      <c r="F771" s="33">
        <v>-0.521341463414634</v>
      </c>
      <c r="G771" s="33">
        <v>0.384931506849315</v>
      </c>
      <c r="H771" s="17">
        <v>-0.252461845421034</v>
      </c>
      <c r="I771" s="33">
        <v>0.024948031472525</v>
      </c>
    </row>
    <row r="772" spans="2:9" ht="10.5" customHeight="1">
      <c r="B772" s="16" t="s">
        <v>352</v>
      </c>
      <c r="C772" s="17">
        <v>165</v>
      </c>
      <c r="D772" s="17">
        <v>177.4</v>
      </c>
      <c r="E772" s="17">
        <v>-12.4</v>
      </c>
      <c r="F772" s="33">
        <v>0.0509554140127389</v>
      </c>
      <c r="G772" s="33">
        <v>-0.122650840751731</v>
      </c>
      <c r="H772" s="17">
        <v>-0.288295291304748</v>
      </c>
      <c r="I772" s="33">
        <v>0.0248750923999966</v>
      </c>
    </row>
    <row r="773" spans="2:9" ht="10.5" customHeight="1">
      <c r="B773" s="16" t="s">
        <v>353</v>
      </c>
      <c r="C773" s="17">
        <v>56</v>
      </c>
      <c r="D773" s="17">
        <v>190.6</v>
      </c>
      <c r="E773" s="17">
        <v>-134.6</v>
      </c>
      <c r="F773" s="33">
        <v>-0.660606060606061</v>
      </c>
      <c r="G773" s="33">
        <v>0.0744081172491544</v>
      </c>
      <c r="H773" s="17">
        <v>-0.683329716918558</v>
      </c>
      <c r="I773" s="33">
        <v>0.0248227225039116</v>
      </c>
    </row>
    <row r="774" spans="2:9" ht="10.5" customHeight="1">
      <c r="B774" s="16" t="s">
        <v>354</v>
      </c>
      <c r="C774" s="17">
        <v>10</v>
      </c>
      <c r="D774" s="17">
        <v>167</v>
      </c>
      <c r="E774" s="17">
        <v>-157</v>
      </c>
      <c r="F774" s="33">
        <v>-0.821428571428571</v>
      </c>
      <c r="G774" s="33">
        <v>-0.123819517313746</v>
      </c>
      <c r="H774" s="17">
        <v>-1.1417363746402</v>
      </c>
      <c r="I774" s="33">
        <v>0.0248849463549807</v>
      </c>
    </row>
    <row r="775" spans="2:9" ht="10.5" customHeight="1">
      <c r="B775" s="16" t="s">
        <v>355</v>
      </c>
      <c r="C775" s="17">
        <v>12</v>
      </c>
      <c r="D775" s="17">
        <v>143.2</v>
      </c>
      <c r="E775" s="17">
        <v>-131.2</v>
      </c>
      <c r="F775" s="33">
        <v>0.2</v>
      </c>
      <c r="G775" s="33">
        <v>-0.14251497005988</v>
      </c>
      <c r="H775" s="17">
        <v>-1.52202369518219</v>
      </c>
      <c r="I775" s="33">
        <v>0.0249056594092532</v>
      </c>
    </row>
    <row r="776" spans="2:9" ht="10.5" customHeight="1">
      <c r="B776" s="16" t="s">
        <v>356</v>
      </c>
      <c r="C776" s="17">
        <v>105</v>
      </c>
      <c r="D776" s="17">
        <v>80</v>
      </c>
      <c r="E776" s="17">
        <v>25</v>
      </c>
      <c r="F776" s="33">
        <v>7.75</v>
      </c>
      <c r="G776" s="33">
        <v>-0.441340782122905</v>
      </c>
      <c r="H776" s="17">
        <v>-1.44470001093968</v>
      </c>
      <c r="I776" s="33">
        <v>0.0248350719334627</v>
      </c>
    </row>
    <row r="777" spans="2:9" ht="10.5" customHeight="1">
      <c r="B777" s="16" t="s">
        <v>357</v>
      </c>
      <c r="C777" s="17">
        <v>43</v>
      </c>
      <c r="D777" s="17">
        <v>69.6</v>
      </c>
      <c r="E777" s="17">
        <v>-26.6</v>
      </c>
      <c r="F777" s="33">
        <v>-0.59047619047619</v>
      </c>
      <c r="G777" s="33">
        <v>-0.13</v>
      </c>
      <c r="H777" s="17">
        <v>-1.5178258830009</v>
      </c>
      <c r="I777" s="33">
        <v>0.0247681044840479</v>
      </c>
    </row>
    <row r="778" spans="2:9" ht="10.5" customHeight="1">
      <c r="B778" s="16" t="s">
        <v>358</v>
      </c>
      <c r="C778" s="17">
        <v>41</v>
      </c>
      <c r="D778" s="17">
        <v>45.2</v>
      </c>
      <c r="E778" s="17">
        <v>-4.2</v>
      </c>
      <c r="F778" s="33">
        <v>-0.0465116279069767</v>
      </c>
      <c r="G778" s="33">
        <v>-0.350574712643678</v>
      </c>
      <c r="H778" s="17">
        <v>-1.52560030073133</v>
      </c>
      <c r="I778" s="33">
        <v>0.0246971735281764</v>
      </c>
    </row>
    <row r="779" spans="2:9" ht="10.5" customHeight="1">
      <c r="B779" s="16" t="s">
        <v>359</v>
      </c>
      <c r="C779" s="17">
        <v>39</v>
      </c>
      <c r="D779" s="17">
        <v>42.2</v>
      </c>
      <c r="E779" s="17">
        <v>-3.2</v>
      </c>
      <c r="F779" s="33">
        <v>-0.0487804878048781</v>
      </c>
      <c r="G779" s="33">
        <v>-0.0663716814159292</v>
      </c>
      <c r="H779" s="17">
        <v>-1.53043960622055</v>
      </c>
      <c r="I779" s="33">
        <v>0.0246264797966894</v>
      </c>
    </row>
    <row r="780" spans="2:9" ht="10.5" customHeight="1">
      <c r="B780" s="16" t="s">
        <v>360</v>
      </c>
      <c r="C780" s="17">
        <v>314</v>
      </c>
      <c r="D780" s="17">
        <v>48</v>
      </c>
      <c r="E780" s="17">
        <v>266</v>
      </c>
      <c r="F780" s="33">
        <v>7.05128205128205</v>
      </c>
      <c r="G780" s="33">
        <v>0.137440758293839</v>
      </c>
      <c r="H780" s="17">
        <v>-0.759458512254494</v>
      </c>
      <c r="I780" s="33">
        <v>0.0245625455830385</v>
      </c>
    </row>
    <row r="781" spans="2:9" ht="10.5" customHeight="1">
      <c r="B781" s="16" t="s">
        <v>361</v>
      </c>
      <c r="C781" s="17">
        <v>163</v>
      </c>
      <c r="D781" s="17">
        <v>108.4</v>
      </c>
      <c r="E781" s="17">
        <v>54.6</v>
      </c>
      <c r="F781" s="33">
        <v>-0.480891719745223</v>
      </c>
      <c r="G781" s="33">
        <v>1.25833333333333</v>
      </c>
      <c r="H781" s="17">
        <v>-0.600379608483648</v>
      </c>
      <c r="I781" s="33">
        <v>0.0244947295196736</v>
      </c>
    </row>
    <row r="782" spans="2:9" ht="10.5" customHeight="1">
      <c r="B782" s="16" t="s">
        <v>362</v>
      </c>
      <c r="C782" s="17">
        <v>26</v>
      </c>
      <c r="D782" s="17">
        <v>120</v>
      </c>
      <c r="E782" s="17">
        <v>-94</v>
      </c>
      <c r="F782" s="33">
        <v>-0.840490797546012</v>
      </c>
      <c r="G782" s="33">
        <v>0.107011070110701</v>
      </c>
      <c r="H782" s="17">
        <v>-0.868000297284555</v>
      </c>
      <c r="I782" s="33">
        <v>0.0244542267652875</v>
      </c>
    </row>
    <row r="783" spans="2:9" ht="10.5" customHeight="1">
      <c r="B783" s="16" t="s">
        <v>363</v>
      </c>
      <c r="C783" s="17">
        <v>320</v>
      </c>
      <c r="D783" s="17">
        <v>116.6</v>
      </c>
      <c r="E783" s="17">
        <v>203.4</v>
      </c>
      <c r="F783" s="33">
        <v>11.3076923076923</v>
      </c>
      <c r="G783" s="33">
        <v>-0.0283333333333334</v>
      </c>
      <c r="H783" s="17">
        <v>-0.284377439292313</v>
      </c>
      <c r="I783" s="33">
        <v>0.0243895463214683</v>
      </c>
    </row>
    <row r="784" spans="2:9" ht="10.5" customHeight="1">
      <c r="B784" s="16" t="s">
        <v>364</v>
      </c>
      <c r="C784" s="17">
        <v>96</v>
      </c>
      <c r="D784" s="17">
        <v>172.4</v>
      </c>
      <c r="E784" s="17">
        <v>-76.4</v>
      </c>
      <c r="F784" s="33">
        <v>-0.7</v>
      </c>
      <c r="G784" s="33">
        <v>0.478559176672384</v>
      </c>
      <c r="H784" s="17">
        <v>-0.501231064821395</v>
      </c>
      <c r="I784" s="33">
        <v>0.0243265200682277</v>
      </c>
    </row>
    <row r="785" spans="2:9" ht="10.5" customHeight="1">
      <c r="B785" s="16" t="s">
        <v>365</v>
      </c>
      <c r="C785" s="17">
        <v>304</v>
      </c>
      <c r="D785" s="17">
        <v>183.8</v>
      </c>
      <c r="E785" s="17">
        <v>120.2</v>
      </c>
      <c r="F785" s="33">
        <v>2.16666666666667</v>
      </c>
      <c r="G785" s="33">
        <v>0.0661252900232019</v>
      </c>
      <c r="H785" s="17">
        <v>-0.158329840205425</v>
      </c>
      <c r="I785" s="33">
        <v>0.0242606017740065</v>
      </c>
    </row>
    <row r="786" spans="2:9" ht="10.5" customHeight="1">
      <c r="B786" s="16" t="s">
        <v>366</v>
      </c>
      <c r="C786" s="17">
        <v>128</v>
      </c>
      <c r="D786" s="17">
        <v>181.8</v>
      </c>
      <c r="E786" s="17">
        <v>-53.8</v>
      </c>
      <c r="F786" s="33">
        <v>-0.578947368421053</v>
      </c>
      <c r="G786" s="33">
        <v>-0.0108813928182807</v>
      </c>
      <c r="H786" s="17">
        <v>-0.310289245757251</v>
      </c>
      <c r="I786" s="33">
        <v>0.024195247907703</v>
      </c>
    </row>
    <row r="787" spans="2:9" ht="10.5" customHeight="1">
      <c r="B787" s="16" t="s">
        <v>367</v>
      </c>
      <c r="C787" s="17">
        <v>240</v>
      </c>
      <c r="D787" s="17">
        <v>174.8</v>
      </c>
      <c r="E787" s="17">
        <v>65.2</v>
      </c>
      <c r="F787" s="33">
        <v>0.875</v>
      </c>
      <c r="G787" s="33">
        <v>-0.0385038503850385</v>
      </c>
      <c r="H787" s="17">
        <v>-0.125231931503699</v>
      </c>
      <c r="I787" s="33">
        <v>0.0241290676027725</v>
      </c>
    </row>
    <row r="788" spans="2:9" ht="10.5" customHeight="1">
      <c r="B788" s="16" t="s">
        <v>368</v>
      </c>
      <c r="C788" s="17">
        <v>135</v>
      </c>
      <c r="D788" s="17">
        <v>217.6</v>
      </c>
      <c r="E788" s="17">
        <v>-82.6</v>
      </c>
      <c r="F788" s="33">
        <v>-0.4375</v>
      </c>
      <c r="G788" s="33">
        <v>0.244851258581236</v>
      </c>
      <c r="H788" s="17">
        <v>-0.357555221837492</v>
      </c>
      <c r="I788" s="33">
        <v>0.0240659534020415</v>
      </c>
    </row>
    <row r="789" spans="2:9" ht="10.5" customHeight="1">
      <c r="B789" s="16" t="s">
        <v>369</v>
      </c>
      <c r="C789" s="17">
        <v>70</v>
      </c>
      <c r="D789" s="17">
        <v>180.6</v>
      </c>
      <c r="E789" s="17">
        <v>-110.6</v>
      </c>
      <c r="F789" s="33">
        <v>-0.481481481481481</v>
      </c>
      <c r="G789" s="33">
        <v>-0.170036764705882</v>
      </c>
      <c r="H789" s="17">
        <v>-0.667225010540195</v>
      </c>
      <c r="I789" s="33">
        <v>0.024010819269584</v>
      </c>
    </row>
    <row r="790" spans="2:9" ht="10.5" customHeight="1">
      <c r="B790" s="16" t="s">
        <v>370</v>
      </c>
      <c r="C790" s="17">
        <v>53</v>
      </c>
      <c r="D790" s="17">
        <v>175.4</v>
      </c>
      <c r="E790" s="17">
        <v>-122.4</v>
      </c>
      <c r="F790" s="33">
        <v>-0.242857142857143</v>
      </c>
      <c r="G790" s="33">
        <v>-0.0287929125138427</v>
      </c>
      <c r="H790" s="17">
        <v>-1.00821317577678</v>
      </c>
      <c r="I790" s="33">
        <v>0.0239616825284799</v>
      </c>
    </row>
    <row r="791" spans="2:9" ht="10.5" customHeight="1">
      <c r="B791" s="16" t="s">
        <v>371</v>
      </c>
      <c r="C791" s="17">
        <v>162</v>
      </c>
      <c r="D791" s="17">
        <v>125.2</v>
      </c>
      <c r="E791" s="17">
        <v>36.8</v>
      </c>
      <c r="F791" s="33">
        <v>2.05660377358491</v>
      </c>
      <c r="G791" s="33">
        <v>-0.286202964652224</v>
      </c>
      <c r="H791" s="17">
        <v>-0.902603641766228</v>
      </c>
      <c r="I791" s="33">
        <v>0.0238965228748224</v>
      </c>
    </row>
    <row r="792" spans="2:9" ht="10.5" customHeight="1">
      <c r="B792" s="16" t="s">
        <v>372</v>
      </c>
      <c r="C792" s="17">
        <v>95</v>
      </c>
      <c r="D792" s="17">
        <v>132</v>
      </c>
      <c r="E792" s="17">
        <v>-37</v>
      </c>
      <c r="F792" s="33">
        <v>-0.41358024691358</v>
      </c>
      <c r="G792" s="33">
        <v>0.0543130990415335</v>
      </c>
      <c r="H792" s="17">
        <v>-1.00315349234627</v>
      </c>
      <c r="I792" s="33">
        <v>0.0238329807078012</v>
      </c>
    </row>
    <row r="793" spans="2:9" ht="10.5" customHeight="1">
      <c r="B793" s="16" t="s">
        <v>373</v>
      </c>
      <c r="C793" s="17">
        <v>84</v>
      </c>
      <c r="D793" s="17">
        <v>103</v>
      </c>
      <c r="E793" s="17">
        <v>-19</v>
      </c>
      <c r="F793" s="33">
        <v>-0.115789473684211</v>
      </c>
      <c r="G793" s="33">
        <v>-0.21969696969697</v>
      </c>
      <c r="H793" s="17">
        <v>-1.0531447326453</v>
      </c>
      <c r="I793" s="33">
        <v>0.0237685232804971</v>
      </c>
    </row>
    <row r="794" spans="2:9" ht="10.5" customHeight="1">
      <c r="B794" s="16" t="s">
        <v>374</v>
      </c>
      <c r="C794" s="17">
        <v>173</v>
      </c>
      <c r="D794" s="17">
        <v>92.8</v>
      </c>
      <c r="E794" s="17">
        <v>80.2</v>
      </c>
      <c r="F794" s="33">
        <v>1.05952380952381</v>
      </c>
      <c r="G794" s="33">
        <v>-0.0990291262135923</v>
      </c>
      <c r="H794" s="17">
        <v>-0.828066769396979</v>
      </c>
      <c r="I794" s="33">
        <v>0.0237062397414724</v>
      </c>
    </row>
    <row r="795" spans="2:9" ht="10.5" customHeight="1">
      <c r="B795" s="16" t="s">
        <v>375</v>
      </c>
      <c r="C795" s="17">
        <v>78</v>
      </c>
      <c r="D795" s="17">
        <v>113.4</v>
      </c>
      <c r="E795" s="17">
        <v>-35.4</v>
      </c>
      <c r="F795" s="33">
        <v>-0.549132947976879</v>
      </c>
      <c r="G795" s="33">
        <v>0.22198275862069</v>
      </c>
      <c r="H795" s="17">
        <v>-0.923569347382071</v>
      </c>
      <c r="I795" s="33">
        <v>0.0236442162025651</v>
      </c>
    </row>
    <row r="796" spans="2:9" ht="10.5" customHeight="1">
      <c r="B796" s="16" t="s">
        <v>376</v>
      </c>
      <c r="C796" s="17">
        <v>123</v>
      </c>
      <c r="D796" s="17">
        <v>118.4</v>
      </c>
      <c r="E796" s="17">
        <v>4.59999999999999</v>
      </c>
      <c r="F796" s="33">
        <v>0.576923076923077</v>
      </c>
      <c r="G796" s="33">
        <v>0.0440917107583774</v>
      </c>
      <c r="H796" s="17">
        <v>-0.908352902898924</v>
      </c>
      <c r="I796" s="33">
        <v>0.0235793644384359</v>
      </c>
    </row>
    <row r="797" spans="2:9" ht="10.5" customHeight="1">
      <c r="B797" s="16" t="s">
        <v>377</v>
      </c>
      <c r="C797" s="17">
        <v>16</v>
      </c>
      <c r="D797" s="17">
        <v>110.6</v>
      </c>
      <c r="E797" s="17">
        <v>-94.6</v>
      </c>
      <c r="F797" s="33">
        <v>-0.869918699186992</v>
      </c>
      <c r="G797" s="33">
        <v>-0.0658783783783785</v>
      </c>
      <c r="H797" s="17">
        <v>-1.16574753778107</v>
      </c>
      <c r="I797" s="33">
        <v>0.0235592099533526</v>
      </c>
    </row>
    <row r="798" spans="2:9" ht="10.5" customHeight="1">
      <c r="B798" s="16" t="s">
        <v>378</v>
      </c>
      <c r="C798" s="17">
        <v>3</v>
      </c>
      <c r="D798" s="17">
        <v>94.8</v>
      </c>
      <c r="E798" s="17">
        <v>-91.8</v>
      </c>
      <c r="F798" s="33">
        <v>-0.8125</v>
      </c>
      <c r="G798" s="33">
        <v>-0.142857142857143</v>
      </c>
      <c r="H798" s="17">
        <v>-1.41406055822551</v>
      </c>
      <c r="I798" s="33">
        <v>0.0237243507930376</v>
      </c>
    </row>
    <row r="799" spans="2:9" ht="10.5" customHeight="1">
      <c r="B799" s="18" t="s">
        <v>379</v>
      </c>
      <c r="C799" s="19">
        <v>100</v>
      </c>
      <c r="D799" s="19">
        <v>78.6</v>
      </c>
      <c r="E799" s="19">
        <v>21.4</v>
      </c>
      <c r="F799" s="29">
        <v>32.3333333333333</v>
      </c>
      <c r="G799" s="29">
        <v>-0.170886075949367</v>
      </c>
      <c r="H799" s="19">
        <v>-1.35172705943254</v>
      </c>
      <c r="I799" s="29">
        <v>0.0236611277019461</v>
      </c>
    </row>
    <row r="800" spans="2:9" ht="10.5" customHeight="1">
      <c r="B800" s="21" t="s">
        <v>397</v>
      </c>
      <c r="C800" s="17">
        <f>AVERAGE($C$434:$C$799)</f>
        <v>183.5</v>
      </c>
      <c r="D800" s="17">
        <f>AVERAGE($D$434:$D$799)</f>
        <v>184.8517270594327</v>
      </c>
      <c r="E800" s="17">
        <f>AVERAGE($E$434:$E$799)</f>
        <v>-1.3517270594325375</v>
      </c>
      <c r="F800" s="33">
        <f>AVERAGE($F$434:$F$799)</f>
        <v>2.06033654942225</v>
      </c>
      <c r="G800" s="33">
        <f>AVERAGE($G$434:$G$799)</f>
        <v>0.012384954039613729</v>
      </c>
      <c r="H800" s="17">
        <f>AVERAGE($H$434:$H$799)</f>
        <v>-0.6617823301206905</v>
      </c>
      <c r="I800" s="33">
        <f>AVERAGE($I$434:$I$799)</f>
        <v>0.046267258053695096</v>
      </c>
    </row>
    <row r="801" spans="2:9" ht="10.5" customHeight="1">
      <c r="B801" s="21" t="s">
        <v>398</v>
      </c>
      <c r="C801" s="17">
        <f>MAX($C$434:$C$799)</f>
        <v>366</v>
      </c>
      <c r="D801" s="17">
        <f>MAX($D$434:$D$799)</f>
        <v>309.6</v>
      </c>
      <c r="E801" s="17">
        <f>MAX($E$434:$E$799)</f>
        <v>268.2</v>
      </c>
      <c r="F801" s="33">
        <f>MAX($F$434:$F$799)</f>
        <v>174.5</v>
      </c>
      <c r="G801" s="33">
        <f>MAX($G$434:$G$799)</f>
        <v>1.25833333333333</v>
      </c>
      <c r="H801" s="17">
        <f>MAX($H$434:$H$799)</f>
        <v>77.9330962183755</v>
      </c>
      <c r="I801" s="33">
        <f>MAX($I$434:$I$799)</f>
        <v>0.259289870709144</v>
      </c>
    </row>
    <row r="802" spans="2:9" ht="10.5" customHeight="1">
      <c r="B802" s="21" t="s">
        <v>399</v>
      </c>
      <c r="C802" s="17">
        <f>MIN($C$434:$C$799)</f>
        <v>1</v>
      </c>
      <c r="D802" s="17">
        <f>MIN($D$434:$D$799)</f>
        <v>42.2</v>
      </c>
      <c r="E802" s="17">
        <f>MIN($E$434:$E$799)</f>
        <v>-269.2</v>
      </c>
      <c r="F802" s="33">
        <f>MIN($F$434:$F$799)</f>
        <v>-0.994285714285714</v>
      </c>
      <c r="G802" s="33">
        <f>MIN($G$434:$G$799)</f>
        <v>-0.441340782122905</v>
      </c>
      <c r="H802" s="17">
        <f>MIN($H$434:$H$799)</f>
        <v>-24.6664207504618</v>
      </c>
      <c r="I802" s="33">
        <f>MIN($I$434:$I$799)</f>
        <v>0.0235592099533526</v>
      </c>
    </row>
    <row r="803" spans="2:9" ht="10.5" customHeight="1">
      <c r="B803" s="21" t="s">
        <v>415</v>
      </c>
      <c r="C803" s="17">
        <f>STDEV($C$434:$C$799)</f>
        <v>105.79933837222235</v>
      </c>
      <c r="D803" s="17">
        <f>STDEV($D$434:$D$799)</f>
        <v>49.34025784370529</v>
      </c>
      <c r="E803" s="17">
        <f>STDEV($E$434:$E$799)</f>
        <v>112.89313294560223</v>
      </c>
      <c r="F803" s="33">
        <f>STDEV($F$434:$F$799)</f>
        <v>11.78299651061893</v>
      </c>
      <c r="G803" s="33">
        <f>STDEV($G$434:$G$799)</f>
        <v>0.1817267922400067</v>
      </c>
      <c r="H803" s="17">
        <f>STDEV($H$434:$H$799)</f>
        <v>5.195822830658872</v>
      </c>
      <c r="I803" s="33">
        <f>STDEV($I$434:$I$799)</f>
        <v>0.02955367939082471</v>
      </c>
    </row>
    <row r="804" spans="2:9" ht="10.5" customHeight="1">
      <c r="B804" s="21" t="s">
        <v>416</v>
      </c>
      <c r="C804" s="17">
        <f>VAR($C$434:$C$799)</f>
        <v>11193.5</v>
      </c>
      <c r="D804" s="17">
        <f>VAR($D$434:$D$799)</f>
        <v>2434.461044083321</v>
      </c>
      <c r="E804" s="17">
        <f>VAR($E$434:$E$799)</f>
        <v>12744.85946627342</v>
      </c>
      <c r="F804" s="33">
        <f>VAR($F$434:$F$799)</f>
        <v>138.83900676925788</v>
      </c>
      <c r="G804" s="33">
        <f>VAR($G$434:$G$799)</f>
        <v>0.03302462701784256</v>
      </c>
      <c r="H804" s="17">
        <f>VAR($H$434:$H$799)</f>
        <v>26.996574887595976</v>
      </c>
      <c r="I804" s="33">
        <f>VAR($I$434:$I$799)</f>
        <v>0.0008734199655356571</v>
      </c>
    </row>
    <row r="805" spans="2:9" ht="10.5" customHeight="1">
      <c r="B805" s="22" t="s">
        <v>417</v>
      </c>
      <c r="C805" s="19">
        <f>MEDIAN($C$434:$C$799)</f>
        <v>183.5</v>
      </c>
      <c r="D805" s="19">
        <f>MEDIAN($D$434:$D$799)</f>
        <v>187.89999999999998</v>
      </c>
      <c r="E805" s="19">
        <f>MEDIAN($E$434:$E$799)</f>
        <v>0.19999999999999601</v>
      </c>
      <c r="F805" s="29">
        <f>MEDIAN($F$434:$F$799)</f>
        <v>-0.027190332326284</v>
      </c>
      <c r="G805" s="29">
        <f>MEDIAN($G$434:$G$799)</f>
        <v>0.0017777777777778</v>
      </c>
      <c r="H805" s="19">
        <f>MEDIAN($H$434:$H$799)</f>
        <v>-0.6169295547665675</v>
      </c>
      <c r="I805" s="29">
        <f>MEDIAN($I$434:$I$799)</f>
        <v>0.035718589477516605</v>
      </c>
    </row>
    <row r="807" spans="2:9" ht="10.5" customHeight="1">
      <c r="B807" s="10" t="s">
        <v>418</v>
      </c>
      <c r="C807" s="11"/>
      <c r="D807" s="11"/>
      <c r="E807" s="11"/>
      <c r="F807" s="11"/>
      <c r="G807" s="11"/>
      <c r="H807" s="11"/>
      <c r="I807" s="12"/>
    </row>
    <row r="809" spans="2:9" ht="10.5" customHeight="1">
      <c r="B809" s="22" t="s">
        <v>419</v>
      </c>
      <c r="C809" s="20"/>
      <c r="D809" s="20"/>
      <c r="E809" s="34" t="s">
        <v>420</v>
      </c>
      <c r="G809" s="22" t="s">
        <v>421</v>
      </c>
      <c r="H809" s="20"/>
      <c r="I809" s="34" t="s">
        <v>420</v>
      </c>
    </row>
    <row r="810" spans="2:9" ht="10.5" customHeight="1">
      <c r="B810" s="35" t="s">
        <v>422</v>
      </c>
      <c r="E810" s="17">
        <v>4499.46953342975</v>
      </c>
      <c r="G810" s="35" t="s">
        <v>423</v>
      </c>
      <c r="I810" s="17">
        <v>2.08251015219904</v>
      </c>
    </row>
    <row r="811" spans="2:9" ht="10.5" customHeight="1">
      <c r="B811" s="35" t="s">
        <v>424</v>
      </c>
      <c r="E811" s="17">
        <v>4503.37216676315</v>
      </c>
      <c r="G811" s="35" t="s">
        <v>425</v>
      </c>
      <c r="I811" s="17">
        <v>183.5</v>
      </c>
    </row>
    <row r="812" spans="2:9" ht="10.5" customHeight="1">
      <c r="B812" s="35" t="s">
        <v>426</v>
      </c>
      <c r="E812" s="33">
        <v>2.56761019621092</v>
      </c>
      <c r="G812" s="35" t="s">
        <v>427</v>
      </c>
      <c r="I812" s="17">
        <v>105.799338372222</v>
      </c>
    </row>
    <row r="813" spans="2:9" ht="10.5" customHeight="1">
      <c r="B813" s="35" t="s">
        <v>428</v>
      </c>
      <c r="E813" s="33">
        <v>0</v>
      </c>
      <c r="G813" s="35" t="s">
        <v>398</v>
      </c>
      <c r="I813" s="17">
        <v>366</v>
      </c>
    </row>
    <row r="814" spans="2:9" ht="10.5" customHeight="1">
      <c r="B814" s="35" t="s">
        <v>429</v>
      </c>
      <c r="E814" s="33">
        <v>0</v>
      </c>
      <c r="G814" s="35" t="s">
        <v>399</v>
      </c>
      <c r="I814" s="17">
        <v>1</v>
      </c>
    </row>
    <row r="815" spans="2:9" ht="10.5" customHeight="1">
      <c r="B815" s="35" t="s">
        <v>430</v>
      </c>
      <c r="E815" s="17">
        <v>112.746905110149</v>
      </c>
      <c r="G815" s="35" t="s">
        <v>431</v>
      </c>
      <c r="I815" s="17">
        <v>0</v>
      </c>
    </row>
    <row r="816" spans="7:9" ht="10.5" customHeight="1">
      <c r="G816" s="35" t="s">
        <v>432</v>
      </c>
      <c r="I816" s="17">
        <v>365</v>
      </c>
    </row>
    <row r="817" spans="2:5" ht="10.5" customHeight="1">
      <c r="B817" s="22" t="s">
        <v>433</v>
      </c>
      <c r="C817" s="20"/>
      <c r="D817" s="20"/>
      <c r="E817" s="34" t="s">
        <v>420</v>
      </c>
    </row>
    <row r="818" spans="2:5" ht="10.5" customHeight="1">
      <c r="B818" s="35" t="s">
        <v>434</v>
      </c>
      <c r="E818" s="36" t="s">
        <v>435</v>
      </c>
    </row>
    <row r="819" spans="2:5" ht="10.5" customHeight="1">
      <c r="B819" s="35" t="s">
        <v>436</v>
      </c>
      <c r="E819" s="17">
        <v>5</v>
      </c>
    </row>
    <row r="821" spans="2:9" ht="10.5" customHeight="1">
      <c r="B821" s="10" t="s">
        <v>437</v>
      </c>
      <c r="C821" s="11"/>
      <c r="D821" s="11"/>
      <c r="E821" s="11"/>
      <c r="F821" s="11"/>
      <c r="G821" s="11"/>
      <c r="H821" s="11"/>
      <c r="I821" s="12"/>
    </row>
    <row r="823" spans="2:5" ht="10.5" customHeight="1">
      <c r="B823" s="22" t="s">
        <v>438</v>
      </c>
      <c r="C823" s="20"/>
      <c r="D823" s="20"/>
      <c r="E823" s="34" t="s">
        <v>420</v>
      </c>
    </row>
    <row r="824" spans="2:5" ht="10.5" customHeight="1">
      <c r="B824" s="35" t="s">
        <v>439</v>
      </c>
      <c r="E824" s="37" t="s">
        <v>440</v>
      </c>
    </row>
    <row r="825" spans="2:5" ht="10.5" customHeight="1">
      <c r="B825" s="35" t="s">
        <v>441</v>
      </c>
      <c r="E825" s="36" t="s">
        <v>394</v>
      </c>
    </row>
    <row r="826" spans="2:5" ht="10.5" customHeight="1">
      <c r="B826" s="35" t="s">
        <v>442</v>
      </c>
      <c r="E826" s="36">
        <v>12</v>
      </c>
    </row>
    <row r="827" spans="2:5" ht="10.5" customHeight="1">
      <c r="B827" s="35" t="s">
        <v>443</v>
      </c>
      <c r="E827" s="32"/>
    </row>
    <row r="828" spans="2:5" ht="10.5" customHeight="1">
      <c r="B828" s="35" t="s">
        <v>444</v>
      </c>
      <c r="E828" s="36" t="s">
        <v>445</v>
      </c>
    </row>
    <row r="829" spans="2:5" ht="10.5" customHeight="1">
      <c r="B829" s="35" t="s">
        <v>446</v>
      </c>
      <c r="E829" s="32"/>
    </row>
    <row r="830" spans="2:5" ht="10.5" customHeight="1">
      <c r="B830" s="35" t="s">
        <v>447</v>
      </c>
      <c r="E830" s="32"/>
    </row>
    <row r="831" spans="2:5" ht="10.5" customHeight="1">
      <c r="B831" s="35" t="s">
        <v>448</v>
      </c>
      <c r="E831" s="36" t="s">
        <v>445</v>
      </c>
    </row>
    <row r="832" spans="2:5" ht="10.5" customHeight="1">
      <c r="B832" s="35" t="s">
        <v>449</v>
      </c>
      <c r="E832" s="32"/>
    </row>
    <row r="833" spans="2:5" ht="10.5" customHeight="1">
      <c r="B833" s="35" t="s">
        <v>450</v>
      </c>
      <c r="E833" s="32"/>
    </row>
    <row r="834" spans="2:5" ht="10.5" customHeight="1">
      <c r="B834" s="35" t="s">
        <v>451</v>
      </c>
      <c r="E834" s="36" t="s">
        <v>445</v>
      </c>
    </row>
    <row r="835" spans="2:5" ht="10.5" customHeight="1">
      <c r="B835" s="35" t="s">
        <v>452</v>
      </c>
      <c r="E835" s="36" t="s">
        <v>445</v>
      </c>
    </row>
    <row r="836" spans="2:5" ht="10.5" customHeight="1">
      <c r="B836" s="35" t="s">
        <v>453</v>
      </c>
      <c r="E836" s="36" t="s">
        <v>445</v>
      </c>
    </row>
    <row r="837" spans="2:5" ht="10.5" customHeight="1">
      <c r="B837" s="35" t="s">
        <v>454</v>
      </c>
      <c r="E837" s="32"/>
    </row>
    <row r="838" spans="2:5" ht="10.5" customHeight="1">
      <c r="B838" s="35" t="s">
        <v>455</v>
      </c>
      <c r="E838" s="36" t="s">
        <v>445</v>
      </c>
    </row>
    <row r="839" spans="2:5" ht="10.5" customHeight="1">
      <c r="B839" s="35" t="s">
        <v>456</v>
      </c>
      <c r="E839" s="32"/>
    </row>
    <row r="840" spans="2:5" ht="10.5" customHeight="1">
      <c r="B840" s="35" t="s">
        <v>457</v>
      </c>
      <c r="E840" s="32"/>
    </row>
    <row r="841" spans="2:5" ht="10.5" customHeight="1">
      <c r="B841" s="35" t="s">
        <v>458</v>
      </c>
      <c r="E841" s="36" t="s">
        <v>435</v>
      </c>
    </row>
    <row r="843" spans="2:9" ht="10.5" customHeight="1">
      <c r="B843" s="10" t="s">
        <v>459</v>
      </c>
      <c r="C843" s="11"/>
      <c r="D843" s="11"/>
      <c r="E843" s="11"/>
      <c r="F843" s="11"/>
      <c r="G843" s="11"/>
      <c r="H843" s="11"/>
      <c r="I843" s="12"/>
    </row>
    <row r="844" spans="2:9" ht="10.5" customHeight="1">
      <c r="B844" s="23" t="s">
        <v>460</v>
      </c>
      <c r="C844" s="24"/>
      <c r="D844" s="24"/>
      <c r="E844" s="24"/>
      <c r="F844" s="24"/>
      <c r="G844" s="24"/>
      <c r="H844" s="24"/>
      <c r="I844" s="26"/>
    </row>
    <row r="845" spans="2:9" ht="10.5" customHeight="1">
      <c r="B845" s="23" t="s">
        <v>461</v>
      </c>
      <c r="C845" s="24"/>
      <c r="D845" s="24"/>
      <c r="E845" s="24"/>
      <c r="F845" s="24"/>
      <c r="G845" s="24"/>
      <c r="H845" s="24"/>
      <c r="I845" s="26"/>
    </row>
    <row r="846" spans="2:9" ht="10.5" customHeight="1">
      <c r="B846" s="28" t="s">
        <v>462</v>
      </c>
      <c r="C846" s="20"/>
      <c r="D846" s="20"/>
      <c r="E846" s="20"/>
      <c r="F846" s="20"/>
      <c r="G846" s="20"/>
      <c r="H846" s="20"/>
      <c r="I846" s="30"/>
    </row>
  </sheetData>
  <printOptions/>
  <pageMargins left="0.75" right="0.75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6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9" t="s">
        <v>8</v>
      </c>
      <c r="B1" s="9" t="s">
        <v>9</v>
      </c>
      <c r="C1" s="9" t="s">
        <v>10</v>
      </c>
    </row>
    <row r="2" spans="1:3" ht="12.75">
      <c r="A2">
        <v>1</v>
      </c>
      <c r="B2">
        <v>133</v>
      </c>
      <c r="C2">
        <v>1</v>
      </c>
    </row>
    <row r="3" spans="1:3" ht="12.75">
      <c r="A3">
        <v>2</v>
      </c>
      <c r="B3">
        <v>195</v>
      </c>
      <c r="C3">
        <v>1</v>
      </c>
    </row>
    <row r="4" spans="1:3" ht="12.75">
      <c r="A4">
        <v>3</v>
      </c>
      <c r="B4">
        <v>336</v>
      </c>
      <c r="C4">
        <v>1</v>
      </c>
    </row>
    <row r="5" spans="1:3" ht="12.75">
      <c r="A5">
        <v>4</v>
      </c>
      <c r="B5">
        <v>99</v>
      </c>
      <c r="C5">
        <v>1</v>
      </c>
    </row>
    <row r="6" spans="1:3" ht="12.75">
      <c r="A6">
        <v>5</v>
      </c>
      <c r="B6">
        <v>33</v>
      </c>
      <c r="C6">
        <v>1</v>
      </c>
    </row>
    <row r="7" spans="1:3" ht="12.75">
      <c r="A7">
        <v>6</v>
      </c>
      <c r="B7">
        <v>285</v>
      </c>
      <c r="C7">
        <v>1</v>
      </c>
    </row>
    <row r="8" spans="1:3" ht="12.75">
      <c r="A8">
        <v>7</v>
      </c>
      <c r="B8">
        <v>159</v>
      </c>
      <c r="C8">
        <v>1</v>
      </c>
    </row>
    <row r="9" spans="1:3" ht="12.75">
      <c r="A9">
        <v>8</v>
      </c>
      <c r="B9">
        <v>116</v>
      </c>
      <c r="C9">
        <v>1</v>
      </c>
    </row>
    <row r="10" spans="1:3" ht="12.75">
      <c r="A10">
        <v>9</v>
      </c>
      <c r="B10">
        <v>53</v>
      </c>
      <c r="C10">
        <v>1</v>
      </c>
    </row>
    <row r="11" spans="1:3" ht="12.75">
      <c r="A11">
        <v>10</v>
      </c>
      <c r="B11">
        <v>101</v>
      </c>
      <c r="C11">
        <v>1</v>
      </c>
    </row>
    <row r="12" spans="1:3" ht="12.75">
      <c r="A12">
        <v>11</v>
      </c>
      <c r="B12">
        <v>144</v>
      </c>
      <c r="C12">
        <v>1</v>
      </c>
    </row>
    <row r="13" spans="1:3" ht="12.75">
      <c r="A13">
        <v>12</v>
      </c>
      <c r="B13">
        <v>152</v>
      </c>
      <c r="C13">
        <v>1</v>
      </c>
    </row>
    <row r="14" spans="1:3" ht="12.75">
      <c r="A14">
        <v>13</v>
      </c>
      <c r="B14">
        <v>330</v>
      </c>
      <c r="C14">
        <v>1</v>
      </c>
    </row>
    <row r="15" spans="1:3" ht="12.75">
      <c r="A15">
        <v>14</v>
      </c>
      <c r="B15">
        <v>71</v>
      </c>
      <c r="C15">
        <v>1</v>
      </c>
    </row>
    <row r="16" spans="1:3" ht="12.75">
      <c r="A16">
        <v>15</v>
      </c>
      <c r="B16">
        <v>75</v>
      </c>
      <c r="C16">
        <v>1</v>
      </c>
    </row>
    <row r="17" spans="1:3" ht="12.75">
      <c r="A17">
        <v>16</v>
      </c>
      <c r="B17">
        <v>136</v>
      </c>
      <c r="C17">
        <v>1</v>
      </c>
    </row>
    <row r="18" spans="1:3" ht="12.75">
      <c r="A18">
        <v>17</v>
      </c>
      <c r="B18">
        <v>54</v>
      </c>
      <c r="C18">
        <v>1</v>
      </c>
    </row>
    <row r="19" spans="1:3" ht="12.75">
      <c r="A19">
        <v>18</v>
      </c>
      <c r="B19">
        <v>185</v>
      </c>
      <c r="C19">
        <v>1</v>
      </c>
    </row>
    <row r="20" spans="1:3" ht="12.75">
      <c r="A20">
        <v>19</v>
      </c>
      <c r="B20">
        <v>188</v>
      </c>
      <c r="C20">
        <v>1</v>
      </c>
    </row>
    <row r="21" spans="1:3" ht="12.75">
      <c r="A21">
        <v>20</v>
      </c>
      <c r="B21">
        <v>211</v>
      </c>
      <c r="C21">
        <v>1</v>
      </c>
    </row>
    <row r="22" spans="1:3" ht="12.75">
      <c r="A22">
        <v>21</v>
      </c>
      <c r="B22">
        <v>129</v>
      </c>
      <c r="C22">
        <v>1</v>
      </c>
    </row>
    <row r="23" spans="1:3" ht="12.75">
      <c r="A23">
        <v>22</v>
      </c>
      <c r="B23">
        <v>132</v>
      </c>
      <c r="C23">
        <v>1</v>
      </c>
    </row>
    <row r="24" spans="1:3" ht="12.75">
      <c r="A24">
        <v>23</v>
      </c>
      <c r="B24">
        <v>48</v>
      </c>
      <c r="C24">
        <v>1</v>
      </c>
    </row>
    <row r="25" spans="1:3" ht="12.75">
      <c r="A25">
        <v>24</v>
      </c>
      <c r="B25">
        <v>177</v>
      </c>
      <c r="C25">
        <v>1</v>
      </c>
    </row>
    <row r="26" spans="1:3" ht="12.75">
      <c r="A26">
        <v>25</v>
      </c>
      <c r="B26">
        <v>57</v>
      </c>
      <c r="C26">
        <v>1</v>
      </c>
    </row>
    <row r="27" spans="1:3" ht="12.75">
      <c r="A27">
        <v>26</v>
      </c>
      <c r="B27">
        <v>140</v>
      </c>
      <c r="C27">
        <v>1</v>
      </c>
    </row>
    <row r="28" spans="1:3" ht="12.75">
      <c r="A28">
        <v>27</v>
      </c>
      <c r="B28">
        <v>173</v>
      </c>
      <c r="C28">
        <v>1</v>
      </c>
    </row>
    <row r="29" spans="1:3" ht="12.75">
      <c r="A29">
        <v>28</v>
      </c>
      <c r="B29">
        <v>346</v>
      </c>
      <c r="C29">
        <v>1</v>
      </c>
    </row>
    <row r="30" spans="1:3" ht="12.75">
      <c r="A30">
        <v>29</v>
      </c>
      <c r="B30">
        <v>277</v>
      </c>
      <c r="C30">
        <v>1</v>
      </c>
    </row>
    <row r="31" spans="1:3" ht="12.75">
      <c r="A31">
        <v>30</v>
      </c>
      <c r="B31">
        <v>112</v>
      </c>
      <c r="C31">
        <v>1</v>
      </c>
    </row>
    <row r="32" spans="1:3" ht="12.75">
      <c r="A32">
        <v>31</v>
      </c>
      <c r="B32">
        <v>60</v>
      </c>
      <c r="C32">
        <v>1</v>
      </c>
    </row>
    <row r="33" spans="1:3" ht="12.75">
      <c r="A33">
        <v>32</v>
      </c>
      <c r="B33">
        <v>335</v>
      </c>
      <c r="C33">
        <v>2</v>
      </c>
    </row>
    <row r="34" spans="1:3" ht="12.75">
      <c r="A34">
        <v>33</v>
      </c>
      <c r="B34">
        <v>354</v>
      </c>
      <c r="C34">
        <v>2</v>
      </c>
    </row>
    <row r="35" spans="1:3" ht="12.75">
      <c r="A35">
        <v>34</v>
      </c>
      <c r="B35">
        <v>186</v>
      </c>
      <c r="C35">
        <v>2</v>
      </c>
    </row>
    <row r="36" spans="1:3" ht="12.75">
      <c r="A36">
        <v>35</v>
      </c>
      <c r="B36">
        <v>94</v>
      </c>
      <c r="C36">
        <v>2</v>
      </c>
    </row>
    <row r="37" spans="1:3" ht="12.75">
      <c r="A37">
        <v>36</v>
      </c>
      <c r="B37">
        <v>97</v>
      </c>
      <c r="C37">
        <v>2</v>
      </c>
    </row>
    <row r="38" spans="1:3" ht="12.75">
      <c r="A38">
        <v>37</v>
      </c>
      <c r="B38">
        <v>16</v>
      </c>
      <c r="C38">
        <v>2</v>
      </c>
    </row>
    <row r="39" spans="1:3" ht="12.75">
      <c r="A39">
        <v>38</v>
      </c>
      <c r="B39">
        <v>25</v>
      </c>
      <c r="C39">
        <v>2</v>
      </c>
    </row>
    <row r="40" spans="1:3" ht="12.75">
      <c r="A40">
        <v>39</v>
      </c>
      <c r="B40">
        <v>127</v>
      </c>
      <c r="C40">
        <v>2</v>
      </c>
    </row>
    <row r="41" spans="1:3" ht="12.75">
      <c r="A41">
        <v>40</v>
      </c>
      <c r="B41">
        <v>187</v>
      </c>
      <c r="C41">
        <v>2</v>
      </c>
    </row>
    <row r="42" spans="1:3" ht="12.75">
      <c r="A42">
        <v>41</v>
      </c>
      <c r="B42">
        <v>46</v>
      </c>
      <c r="C42">
        <v>2</v>
      </c>
    </row>
    <row r="43" spans="1:3" ht="12.75">
      <c r="A43">
        <v>42</v>
      </c>
      <c r="B43">
        <v>227</v>
      </c>
      <c r="C43">
        <v>2</v>
      </c>
    </row>
    <row r="44" spans="1:3" ht="12.75">
      <c r="A44">
        <v>43</v>
      </c>
      <c r="B44">
        <v>262</v>
      </c>
      <c r="C44">
        <v>2</v>
      </c>
    </row>
    <row r="45" spans="1:3" ht="12.75">
      <c r="A45">
        <v>44</v>
      </c>
      <c r="B45">
        <v>13</v>
      </c>
      <c r="C45">
        <v>2</v>
      </c>
    </row>
    <row r="46" spans="1:3" ht="12.75">
      <c r="A46">
        <v>45</v>
      </c>
      <c r="B46">
        <v>260</v>
      </c>
      <c r="C46">
        <v>2</v>
      </c>
    </row>
    <row r="47" spans="1:3" ht="12.75">
      <c r="A47">
        <v>46</v>
      </c>
      <c r="B47">
        <v>201</v>
      </c>
      <c r="C47">
        <v>2</v>
      </c>
    </row>
    <row r="48" spans="1:3" ht="12.75">
      <c r="A48">
        <v>47</v>
      </c>
      <c r="B48">
        <v>334</v>
      </c>
      <c r="C48">
        <v>2</v>
      </c>
    </row>
    <row r="49" spans="1:3" ht="12.75">
      <c r="A49">
        <v>48</v>
      </c>
      <c r="B49">
        <v>345</v>
      </c>
      <c r="C49">
        <v>2</v>
      </c>
    </row>
    <row r="50" spans="1:3" ht="12.75">
      <c r="A50">
        <v>49</v>
      </c>
      <c r="B50">
        <v>337</v>
      </c>
      <c r="C50">
        <v>2</v>
      </c>
    </row>
    <row r="51" spans="1:3" ht="12.75">
      <c r="A51">
        <v>50</v>
      </c>
      <c r="B51">
        <v>331</v>
      </c>
      <c r="C51">
        <v>2</v>
      </c>
    </row>
    <row r="52" spans="1:3" ht="12.75">
      <c r="A52">
        <v>51</v>
      </c>
      <c r="B52">
        <v>20</v>
      </c>
      <c r="C52">
        <v>2</v>
      </c>
    </row>
    <row r="53" spans="1:3" ht="12.75">
      <c r="A53">
        <v>52</v>
      </c>
      <c r="B53">
        <v>213</v>
      </c>
      <c r="C53">
        <v>2</v>
      </c>
    </row>
    <row r="54" spans="1:3" ht="12.75">
      <c r="A54">
        <v>53</v>
      </c>
      <c r="B54">
        <v>271</v>
      </c>
      <c r="C54">
        <v>2</v>
      </c>
    </row>
    <row r="55" spans="1:3" ht="12.75">
      <c r="A55">
        <v>54</v>
      </c>
      <c r="B55">
        <v>351</v>
      </c>
      <c r="C55">
        <v>2</v>
      </c>
    </row>
    <row r="56" spans="1:3" ht="12.75">
      <c r="A56">
        <v>55</v>
      </c>
      <c r="B56">
        <v>226</v>
      </c>
      <c r="C56">
        <v>2</v>
      </c>
    </row>
    <row r="57" spans="1:3" ht="12.75">
      <c r="A57">
        <v>56</v>
      </c>
      <c r="B57">
        <v>325</v>
      </c>
      <c r="C57">
        <v>2</v>
      </c>
    </row>
    <row r="58" spans="1:3" ht="12.75">
      <c r="A58">
        <v>57</v>
      </c>
      <c r="B58">
        <v>86</v>
      </c>
      <c r="C58">
        <v>2</v>
      </c>
    </row>
    <row r="59" spans="1:3" ht="12.75">
      <c r="A59">
        <v>58</v>
      </c>
      <c r="B59">
        <v>66</v>
      </c>
      <c r="C59">
        <v>2</v>
      </c>
    </row>
    <row r="60" spans="1:3" ht="12.75">
      <c r="A60">
        <v>59</v>
      </c>
      <c r="B60">
        <v>234</v>
      </c>
      <c r="C60">
        <v>2</v>
      </c>
    </row>
    <row r="61" spans="1:3" ht="12.75">
      <c r="A61">
        <v>60</v>
      </c>
      <c r="B61">
        <v>14</v>
      </c>
      <c r="C61">
        <v>3</v>
      </c>
    </row>
    <row r="62" spans="1:3" ht="12.75">
      <c r="A62">
        <v>61</v>
      </c>
      <c r="B62">
        <v>77</v>
      </c>
      <c r="C62">
        <v>3</v>
      </c>
    </row>
    <row r="63" spans="1:3" ht="12.75">
      <c r="A63">
        <v>62</v>
      </c>
      <c r="B63">
        <v>207</v>
      </c>
      <c r="C63">
        <v>3</v>
      </c>
    </row>
    <row r="64" spans="1:3" ht="12.75">
      <c r="A64">
        <v>63</v>
      </c>
      <c r="B64">
        <v>117</v>
      </c>
      <c r="C64">
        <v>3</v>
      </c>
    </row>
    <row r="65" spans="1:3" ht="12.75">
      <c r="A65">
        <v>64</v>
      </c>
      <c r="B65">
        <v>299</v>
      </c>
      <c r="C65">
        <v>3</v>
      </c>
    </row>
    <row r="66" spans="1:3" ht="12.75">
      <c r="A66">
        <v>65</v>
      </c>
      <c r="B66">
        <v>296</v>
      </c>
      <c r="C66">
        <v>3</v>
      </c>
    </row>
    <row r="67" spans="1:3" ht="12.75">
      <c r="A67">
        <v>66</v>
      </c>
      <c r="B67">
        <v>141</v>
      </c>
      <c r="C67">
        <v>3</v>
      </c>
    </row>
    <row r="68" spans="1:3" ht="12.75">
      <c r="A68">
        <v>67</v>
      </c>
      <c r="B68">
        <v>79</v>
      </c>
      <c r="C68">
        <v>3</v>
      </c>
    </row>
    <row r="69" spans="1:3" ht="12.75">
      <c r="A69">
        <v>68</v>
      </c>
      <c r="B69">
        <v>278</v>
      </c>
      <c r="C69">
        <v>3</v>
      </c>
    </row>
    <row r="70" spans="1:3" ht="12.75">
      <c r="A70">
        <v>69</v>
      </c>
      <c r="B70">
        <v>150</v>
      </c>
      <c r="C70">
        <v>3</v>
      </c>
    </row>
    <row r="71" spans="1:3" ht="12.75">
      <c r="A71">
        <v>70</v>
      </c>
      <c r="B71">
        <v>317</v>
      </c>
      <c r="C71">
        <v>3</v>
      </c>
    </row>
    <row r="72" spans="1:3" ht="12.75">
      <c r="A72">
        <v>71</v>
      </c>
      <c r="B72">
        <v>24</v>
      </c>
      <c r="C72">
        <v>3</v>
      </c>
    </row>
    <row r="73" spans="1:3" ht="12.75">
      <c r="A73">
        <v>72</v>
      </c>
      <c r="B73">
        <v>241</v>
      </c>
      <c r="C73">
        <v>3</v>
      </c>
    </row>
    <row r="74" spans="1:3" ht="12.75">
      <c r="A74">
        <v>73</v>
      </c>
      <c r="B74">
        <v>12</v>
      </c>
      <c r="C74">
        <v>3</v>
      </c>
    </row>
    <row r="75" spans="1:3" ht="12.75">
      <c r="A75">
        <v>74</v>
      </c>
      <c r="B75">
        <v>157</v>
      </c>
      <c r="C75">
        <v>3</v>
      </c>
    </row>
    <row r="76" spans="1:3" ht="12.75">
      <c r="A76">
        <v>75</v>
      </c>
      <c r="B76">
        <v>258</v>
      </c>
      <c r="C76">
        <v>3</v>
      </c>
    </row>
    <row r="77" spans="1:3" ht="12.75">
      <c r="A77">
        <v>76</v>
      </c>
      <c r="B77">
        <v>220</v>
      </c>
      <c r="C77">
        <v>3</v>
      </c>
    </row>
    <row r="78" spans="1:3" ht="12.75">
      <c r="A78">
        <v>77</v>
      </c>
      <c r="B78">
        <v>319</v>
      </c>
      <c r="C78">
        <v>3</v>
      </c>
    </row>
    <row r="79" spans="1:3" ht="12.75">
      <c r="A79">
        <v>78</v>
      </c>
      <c r="B79">
        <v>189</v>
      </c>
      <c r="C79">
        <v>3</v>
      </c>
    </row>
    <row r="80" spans="1:3" ht="12.75">
      <c r="A80">
        <v>79</v>
      </c>
      <c r="B80">
        <v>170</v>
      </c>
      <c r="C80">
        <v>3</v>
      </c>
    </row>
    <row r="81" spans="1:3" ht="12.75">
      <c r="A81">
        <v>80</v>
      </c>
      <c r="B81">
        <v>246</v>
      </c>
      <c r="C81">
        <v>3</v>
      </c>
    </row>
    <row r="82" spans="1:3" ht="12.75">
      <c r="A82">
        <v>81</v>
      </c>
      <c r="B82">
        <v>269</v>
      </c>
      <c r="C82">
        <v>3</v>
      </c>
    </row>
    <row r="83" spans="1:3" ht="12.75">
      <c r="A83">
        <v>82</v>
      </c>
      <c r="B83">
        <v>281</v>
      </c>
      <c r="C83">
        <v>3</v>
      </c>
    </row>
    <row r="84" spans="1:3" ht="12.75">
      <c r="A84">
        <v>83</v>
      </c>
      <c r="B84">
        <v>203</v>
      </c>
      <c r="C84">
        <v>3</v>
      </c>
    </row>
    <row r="85" spans="1:3" ht="12.75">
      <c r="A85">
        <v>84</v>
      </c>
      <c r="B85">
        <v>298</v>
      </c>
      <c r="C85">
        <v>3</v>
      </c>
    </row>
    <row r="86" spans="1:3" ht="12.75">
      <c r="A86">
        <v>85</v>
      </c>
      <c r="B86">
        <v>121</v>
      </c>
      <c r="C86">
        <v>3</v>
      </c>
    </row>
    <row r="87" spans="1:3" ht="12.75">
      <c r="A87">
        <v>86</v>
      </c>
      <c r="B87">
        <v>254</v>
      </c>
      <c r="C87">
        <v>3</v>
      </c>
    </row>
    <row r="88" spans="1:3" ht="12.75">
      <c r="A88">
        <v>87</v>
      </c>
      <c r="B88">
        <v>95</v>
      </c>
      <c r="C88">
        <v>3</v>
      </c>
    </row>
    <row r="89" spans="1:3" ht="12.75">
      <c r="A89">
        <v>88</v>
      </c>
      <c r="B89">
        <v>147</v>
      </c>
      <c r="C89">
        <v>3</v>
      </c>
    </row>
    <row r="90" spans="1:3" ht="12.75">
      <c r="A90">
        <v>89</v>
      </c>
      <c r="B90">
        <v>56</v>
      </c>
      <c r="C90">
        <v>3</v>
      </c>
    </row>
    <row r="91" spans="1:3" ht="12.75">
      <c r="A91">
        <v>90</v>
      </c>
      <c r="B91">
        <v>38</v>
      </c>
      <c r="C91">
        <v>3</v>
      </c>
    </row>
    <row r="92" spans="1:3" ht="12.75">
      <c r="A92">
        <v>91</v>
      </c>
      <c r="B92">
        <v>224</v>
      </c>
      <c r="C92">
        <v>4</v>
      </c>
    </row>
    <row r="93" spans="1:3" ht="12.75">
      <c r="A93">
        <v>92</v>
      </c>
      <c r="B93">
        <v>216</v>
      </c>
      <c r="C93">
        <v>4</v>
      </c>
    </row>
    <row r="94" spans="1:3" ht="12.75">
      <c r="A94">
        <v>93</v>
      </c>
      <c r="B94">
        <v>297</v>
      </c>
      <c r="C94">
        <v>4</v>
      </c>
    </row>
    <row r="95" spans="1:3" ht="12.75">
      <c r="A95">
        <v>94</v>
      </c>
      <c r="B95">
        <v>37</v>
      </c>
      <c r="C95">
        <v>4</v>
      </c>
    </row>
    <row r="96" spans="1:3" ht="12.75">
      <c r="A96">
        <v>95</v>
      </c>
      <c r="B96">
        <v>124</v>
      </c>
      <c r="C96">
        <v>4</v>
      </c>
    </row>
    <row r="97" spans="1:3" ht="12.75">
      <c r="A97">
        <v>96</v>
      </c>
      <c r="B97">
        <v>312</v>
      </c>
      <c r="C97">
        <v>4</v>
      </c>
    </row>
    <row r="98" spans="1:3" ht="12.75">
      <c r="A98">
        <v>97</v>
      </c>
      <c r="B98">
        <v>142</v>
      </c>
      <c r="C98">
        <v>4</v>
      </c>
    </row>
    <row r="99" spans="1:3" ht="12.75">
      <c r="A99">
        <v>98</v>
      </c>
      <c r="B99">
        <v>267</v>
      </c>
      <c r="C99">
        <v>4</v>
      </c>
    </row>
    <row r="100" spans="1:3" ht="12.75">
      <c r="A100">
        <v>99</v>
      </c>
      <c r="B100">
        <v>223</v>
      </c>
      <c r="C100">
        <v>4</v>
      </c>
    </row>
    <row r="101" spans="1:3" ht="12.75">
      <c r="A101">
        <v>100</v>
      </c>
      <c r="B101">
        <v>165</v>
      </c>
      <c r="C101">
        <v>4</v>
      </c>
    </row>
    <row r="102" spans="1:3" ht="12.75">
      <c r="A102">
        <v>101</v>
      </c>
      <c r="B102">
        <v>178</v>
      </c>
      <c r="C102">
        <v>4</v>
      </c>
    </row>
    <row r="103" spans="1:3" ht="12.75">
      <c r="A103">
        <v>102</v>
      </c>
      <c r="B103">
        <v>89</v>
      </c>
      <c r="C103">
        <v>4</v>
      </c>
    </row>
    <row r="104" spans="1:3" ht="12.75">
      <c r="A104">
        <v>103</v>
      </c>
      <c r="B104">
        <v>143</v>
      </c>
      <c r="C104">
        <v>4</v>
      </c>
    </row>
    <row r="105" spans="1:3" ht="12.75">
      <c r="A105">
        <v>104</v>
      </c>
      <c r="B105">
        <v>202</v>
      </c>
      <c r="C105">
        <v>4</v>
      </c>
    </row>
    <row r="106" spans="1:3" ht="12.75">
      <c r="A106">
        <v>105</v>
      </c>
      <c r="B106">
        <v>182</v>
      </c>
      <c r="C106">
        <v>4</v>
      </c>
    </row>
    <row r="107" spans="1:3" ht="12.75">
      <c r="A107">
        <v>106</v>
      </c>
      <c r="B107">
        <v>31</v>
      </c>
      <c r="C107">
        <v>4</v>
      </c>
    </row>
    <row r="108" spans="1:3" ht="12.75">
      <c r="A108">
        <v>107</v>
      </c>
      <c r="B108">
        <v>264</v>
      </c>
      <c r="C108">
        <v>4</v>
      </c>
    </row>
    <row r="109" spans="1:3" ht="12.75">
      <c r="A109">
        <v>108</v>
      </c>
      <c r="B109">
        <v>138</v>
      </c>
      <c r="C109">
        <v>4</v>
      </c>
    </row>
    <row r="110" spans="1:3" ht="12.75">
      <c r="A110">
        <v>109</v>
      </c>
      <c r="B110">
        <v>62</v>
      </c>
      <c r="C110">
        <v>4</v>
      </c>
    </row>
    <row r="111" spans="1:3" ht="12.75">
      <c r="A111">
        <v>110</v>
      </c>
      <c r="B111">
        <v>118</v>
      </c>
      <c r="C111">
        <v>4</v>
      </c>
    </row>
    <row r="112" spans="1:3" ht="12.75">
      <c r="A112">
        <v>111</v>
      </c>
      <c r="B112">
        <v>8</v>
      </c>
      <c r="C112">
        <v>4</v>
      </c>
    </row>
    <row r="113" spans="1:3" ht="12.75">
      <c r="A113">
        <v>112</v>
      </c>
      <c r="B113">
        <v>256</v>
      </c>
      <c r="C113">
        <v>4</v>
      </c>
    </row>
    <row r="114" spans="1:3" ht="12.75">
      <c r="A114">
        <v>113</v>
      </c>
      <c r="B114">
        <v>292</v>
      </c>
      <c r="C114">
        <v>4</v>
      </c>
    </row>
    <row r="115" spans="1:3" ht="12.75">
      <c r="A115">
        <v>114</v>
      </c>
      <c r="B115">
        <v>244</v>
      </c>
      <c r="C115">
        <v>4</v>
      </c>
    </row>
    <row r="116" spans="1:3" ht="12.75">
      <c r="A116">
        <v>115</v>
      </c>
      <c r="B116">
        <v>328</v>
      </c>
      <c r="C116">
        <v>4</v>
      </c>
    </row>
    <row r="117" spans="1:3" ht="12.75">
      <c r="A117">
        <v>116</v>
      </c>
      <c r="B117">
        <v>137</v>
      </c>
      <c r="C117">
        <v>4</v>
      </c>
    </row>
    <row r="118" spans="1:3" ht="12.75">
      <c r="A118">
        <v>117</v>
      </c>
      <c r="B118">
        <v>235</v>
      </c>
      <c r="C118">
        <v>4</v>
      </c>
    </row>
    <row r="119" spans="1:3" ht="12.75">
      <c r="A119">
        <v>118</v>
      </c>
      <c r="B119">
        <v>82</v>
      </c>
      <c r="C119">
        <v>4</v>
      </c>
    </row>
    <row r="120" spans="1:3" ht="12.75">
      <c r="A120">
        <v>119</v>
      </c>
      <c r="B120">
        <v>111</v>
      </c>
      <c r="C120">
        <v>4</v>
      </c>
    </row>
    <row r="121" spans="1:3" ht="12.75">
      <c r="A121">
        <v>120</v>
      </c>
      <c r="B121">
        <v>358</v>
      </c>
      <c r="C121">
        <v>4</v>
      </c>
    </row>
    <row r="122" spans="1:3" ht="12.75">
      <c r="A122">
        <v>121</v>
      </c>
      <c r="B122">
        <v>179</v>
      </c>
      <c r="C122">
        <v>5</v>
      </c>
    </row>
    <row r="123" spans="1:3" ht="12.75">
      <c r="A123">
        <v>122</v>
      </c>
      <c r="B123">
        <v>96</v>
      </c>
      <c r="C123">
        <v>5</v>
      </c>
    </row>
    <row r="124" spans="1:3" ht="12.75">
      <c r="A124">
        <v>123</v>
      </c>
      <c r="B124">
        <v>171</v>
      </c>
      <c r="C124">
        <v>5</v>
      </c>
    </row>
    <row r="125" spans="1:3" ht="12.75">
      <c r="A125">
        <v>124</v>
      </c>
      <c r="B125">
        <v>240</v>
      </c>
      <c r="C125">
        <v>5</v>
      </c>
    </row>
    <row r="126" spans="1:3" ht="12.75">
      <c r="A126">
        <v>125</v>
      </c>
      <c r="B126">
        <v>301</v>
      </c>
      <c r="C126">
        <v>5</v>
      </c>
    </row>
    <row r="127" spans="1:3" ht="12.75">
      <c r="A127">
        <v>126</v>
      </c>
      <c r="B127">
        <v>268</v>
      </c>
      <c r="C127">
        <v>5</v>
      </c>
    </row>
    <row r="128" spans="1:3" ht="12.75">
      <c r="A128">
        <v>127</v>
      </c>
      <c r="B128">
        <v>29</v>
      </c>
      <c r="C128">
        <v>5</v>
      </c>
    </row>
    <row r="129" spans="1:3" ht="12.75">
      <c r="A129">
        <v>128</v>
      </c>
      <c r="B129">
        <v>105</v>
      </c>
      <c r="C129">
        <v>5</v>
      </c>
    </row>
    <row r="130" spans="1:3" ht="12.75">
      <c r="A130">
        <v>129</v>
      </c>
      <c r="B130">
        <v>357</v>
      </c>
      <c r="C130">
        <v>5</v>
      </c>
    </row>
    <row r="131" spans="1:3" ht="12.75">
      <c r="A131">
        <v>130</v>
      </c>
      <c r="B131">
        <v>146</v>
      </c>
      <c r="C131">
        <v>5</v>
      </c>
    </row>
    <row r="132" spans="1:3" ht="12.75">
      <c r="A132">
        <v>131</v>
      </c>
      <c r="B132">
        <v>293</v>
      </c>
      <c r="C132">
        <v>5</v>
      </c>
    </row>
    <row r="133" spans="1:3" ht="12.75">
      <c r="A133">
        <v>132</v>
      </c>
      <c r="B133">
        <v>210</v>
      </c>
      <c r="C133">
        <v>5</v>
      </c>
    </row>
    <row r="134" spans="1:3" ht="12.75">
      <c r="A134">
        <v>133</v>
      </c>
      <c r="B134">
        <v>353</v>
      </c>
      <c r="C134">
        <v>5</v>
      </c>
    </row>
    <row r="135" spans="1:3" ht="12.75">
      <c r="A135">
        <v>134</v>
      </c>
      <c r="B135">
        <v>40</v>
      </c>
      <c r="C135">
        <v>5</v>
      </c>
    </row>
    <row r="136" spans="1:3" ht="12.75">
      <c r="A136">
        <v>135</v>
      </c>
      <c r="B136">
        <v>344</v>
      </c>
      <c r="C136">
        <v>5</v>
      </c>
    </row>
    <row r="137" spans="1:3" ht="12.75">
      <c r="A137">
        <v>136</v>
      </c>
      <c r="B137">
        <v>175</v>
      </c>
      <c r="C137">
        <v>5</v>
      </c>
    </row>
    <row r="138" spans="1:3" ht="12.75">
      <c r="A138">
        <v>137</v>
      </c>
      <c r="B138">
        <v>212</v>
      </c>
      <c r="C138">
        <v>5</v>
      </c>
    </row>
    <row r="139" spans="1:3" ht="12.75">
      <c r="A139">
        <v>138</v>
      </c>
      <c r="B139">
        <v>180</v>
      </c>
      <c r="C139">
        <v>5</v>
      </c>
    </row>
    <row r="140" spans="1:3" ht="12.75">
      <c r="A140">
        <v>139</v>
      </c>
      <c r="B140">
        <v>155</v>
      </c>
      <c r="C140">
        <v>5</v>
      </c>
    </row>
    <row r="141" spans="1:3" ht="12.75">
      <c r="A141">
        <v>140</v>
      </c>
      <c r="B141">
        <v>242</v>
      </c>
      <c r="C141">
        <v>5</v>
      </c>
    </row>
    <row r="142" spans="1:3" ht="12.75">
      <c r="A142">
        <v>141</v>
      </c>
      <c r="B142">
        <v>225</v>
      </c>
      <c r="C142">
        <v>5</v>
      </c>
    </row>
    <row r="143" spans="1:3" ht="12.75">
      <c r="A143">
        <v>142</v>
      </c>
      <c r="B143">
        <v>199</v>
      </c>
      <c r="C143">
        <v>5</v>
      </c>
    </row>
    <row r="144" spans="1:3" ht="12.75">
      <c r="A144">
        <v>143</v>
      </c>
      <c r="B144">
        <v>222</v>
      </c>
      <c r="C144">
        <v>5</v>
      </c>
    </row>
    <row r="145" spans="1:3" ht="12.75">
      <c r="A145">
        <v>144</v>
      </c>
      <c r="B145">
        <v>22</v>
      </c>
      <c r="C145">
        <v>5</v>
      </c>
    </row>
    <row r="146" spans="1:3" ht="12.75">
      <c r="A146">
        <v>145</v>
      </c>
      <c r="B146">
        <v>26</v>
      </c>
      <c r="C146">
        <v>5</v>
      </c>
    </row>
    <row r="147" spans="1:3" ht="12.75">
      <c r="A147">
        <v>146</v>
      </c>
      <c r="B147">
        <v>148</v>
      </c>
      <c r="C147">
        <v>5</v>
      </c>
    </row>
    <row r="148" spans="1:3" ht="12.75">
      <c r="A148">
        <v>147</v>
      </c>
      <c r="B148">
        <v>122</v>
      </c>
      <c r="C148">
        <v>5</v>
      </c>
    </row>
    <row r="149" spans="1:3" ht="12.75">
      <c r="A149">
        <v>148</v>
      </c>
      <c r="B149">
        <v>9</v>
      </c>
      <c r="C149">
        <v>5</v>
      </c>
    </row>
    <row r="150" spans="1:3" ht="12.75">
      <c r="A150">
        <v>149</v>
      </c>
      <c r="B150">
        <v>61</v>
      </c>
      <c r="C150">
        <v>5</v>
      </c>
    </row>
    <row r="151" spans="1:3" ht="12.75">
      <c r="A151">
        <v>150</v>
      </c>
      <c r="B151">
        <v>209</v>
      </c>
      <c r="C151">
        <v>5</v>
      </c>
    </row>
    <row r="152" spans="1:3" ht="12.75">
      <c r="A152">
        <v>151</v>
      </c>
      <c r="B152">
        <v>350</v>
      </c>
      <c r="C152">
        <v>5</v>
      </c>
    </row>
    <row r="153" spans="1:3" ht="12.75">
      <c r="A153">
        <v>152</v>
      </c>
      <c r="B153">
        <v>65</v>
      </c>
      <c r="C153">
        <v>6</v>
      </c>
    </row>
    <row r="154" spans="1:3" ht="12.75">
      <c r="A154">
        <v>153</v>
      </c>
      <c r="B154">
        <v>304</v>
      </c>
      <c r="C154">
        <v>6</v>
      </c>
    </row>
    <row r="155" spans="1:3" ht="12.75">
      <c r="A155">
        <v>154</v>
      </c>
      <c r="B155">
        <v>135</v>
      </c>
      <c r="C155">
        <v>6</v>
      </c>
    </row>
    <row r="156" spans="1:3" ht="12.75">
      <c r="A156">
        <v>155</v>
      </c>
      <c r="B156">
        <v>42</v>
      </c>
      <c r="C156">
        <v>6</v>
      </c>
    </row>
    <row r="157" spans="1:3" ht="12.75">
      <c r="A157">
        <v>156</v>
      </c>
      <c r="B157">
        <v>233</v>
      </c>
      <c r="C157">
        <v>6</v>
      </c>
    </row>
    <row r="158" spans="1:3" ht="12.75">
      <c r="A158">
        <v>157</v>
      </c>
      <c r="B158">
        <v>153</v>
      </c>
      <c r="C158">
        <v>6</v>
      </c>
    </row>
    <row r="159" spans="1:3" ht="12.75">
      <c r="A159">
        <v>158</v>
      </c>
      <c r="B159">
        <v>169</v>
      </c>
      <c r="C159">
        <v>6</v>
      </c>
    </row>
    <row r="160" spans="1:3" ht="12.75">
      <c r="A160">
        <v>159</v>
      </c>
      <c r="B160">
        <v>7</v>
      </c>
      <c r="C160">
        <v>6</v>
      </c>
    </row>
    <row r="161" spans="1:3" ht="12.75">
      <c r="A161">
        <v>160</v>
      </c>
      <c r="B161">
        <v>352</v>
      </c>
      <c r="C161">
        <v>6</v>
      </c>
    </row>
    <row r="162" spans="1:3" ht="12.75">
      <c r="A162">
        <v>161</v>
      </c>
      <c r="B162">
        <v>76</v>
      </c>
      <c r="C162">
        <v>6</v>
      </c>
    </row>
    <row r="163" spans="1:3" ht="12.75">
      <c r="A163">
        <v>162</v>
      </c>
      <c r="B163">
        <v>355</v>
      </c>
      <c r="C163">
        <v>6</v>
      </c>
    </row>
    <row r="164" spans="1:3" ht="12.75">
      <c r="A164">
        <v>163</v>
      </c>
      <c r="B164">
        <v>51</v>
      </c>
      <c r="C164">
        <v>6</v>
      </c>
    </row>
    <row r="165" spans="1:3" ht="12.75">
      <c r="A165">
        <v>164</v>
      </c>
      <c r="B165">
        <v>342</v>
      </c>
      <c r="C165">
        <v>6</v>
      </c>
    </row>
    <row r="166" spans="1:3" ht="12.75">
      <c r="A166">
        <v>165</v>
      </c>
      <c r="B166">
        <v>363</v>
      </c>
      <c r="C166">
        <v>6</v>
      </c>
    </row>
    <row r="167" spans="1:3" ht="12.75">
      <c r="A167">
        <v>166</v>
      </c>
      <c r="B167">
        <v>276</v>
      </c>
      <c r="C167">
        <v>6</v>
      </c>
    </row>
    <row r="168" spans="1:3" ht="12.75">
      <c r="A168">
        <v>167</v>
      </c>
      <c r="B168">
        <v>229</v>
      </c>
      <c r="C168">
        <v>6</v>
      </c>
    </row>
    <row r="169" spans="1:3" ht="12.75">
      <c r="A169">
        <v>168</v>
      </c>
      <c r="B169">
        <v>289</v>
      </c>
      <c r="C169">
        <v>6</v>
      </c>
    </row>
    <row r="170" spans="1:3" ht="12.75">
      <c r="A170">
        <v>169</v>
      </c>
      <c r="B170">
        <v>214</v>
      </c>
      <c r="C170">
        <v>6</v>
      </c>
    </row>
    <row r="171" spans="1:3" ht="12.75">
      <c r="A171">
        <v>170</v>
      </c>
      <c r="B171">
        <v>163</v>
      </c>
      <c r="C171">
        <v>6</v>
      </c>
    </row>
    <row r="172" spans="1:3" ht="12.75">
      <c r="A172">
        <v>171</v>
      </c>
      <c r="B172">
        <v>43</v>
      </c>
      <c r="C172">
        <v>6</v>
      </c>
    </row>
    <row r="173" spans="1:3" ht="12.75">
      <c r="A173">
        <v>172</v>
      </c>
      <c r="B173">
        <v>113</v>
      </c>
      <c r="C173">
        <v>6</v>
      </c>
    </row>
    <row r="174" spans="1:3" ht="12.75">
      <c r="A174">
        <v>173</v>
      </c>
      <c r="B174">
        <v>307</v>
      </c>
      <c r="C174">
        <v>6</v>
      </c>
    </row>
    <row r="175" spans="1:3" ht="12.75">
      <c r="A175">
        <v>174</v>
      </c>
      <c r="B175">
        <v>44</v>
      </c>
      <c r="C175">
        <v>6</v>
      </c>
    </row>
    <row r="176" spans="1:3" ht="12.75">
      <c r="A176">
        <v>175</v>
      </c>
      <c r="B176">
        <v>236</v>
      </c>
      <c r="C176">
        <v>6</v>
      </c>
    </row>
    <row r="177" spans="1:3" ht="12.75">
      <c r="A177">
        <v>176</v>
      </c>
      <c r="B177">
        <v>327</v>
      </c>
      <c r="C177">
        <v>6</v>
      </c>
    </row>
    <row r="178" spans="1:3" ht="12.75">
      <c r="A178">
        <v>177</v>
      </c>
      <c r="B178">
        <v>308</v>
      </c>
      <c r="C178">
        <v>6</v>
      </c>
    </row>
    <row r="179" spans="1:3" ht="12.75">
      <c r="A179">
        <v>178</v>
      </c>
      <c r="B179">
        <v>55</v>
      </c>
      <c r="C179">
        <v>6</v>
      </c>
    </row>
    <row r="180" spans="1:3" ht="12.75">
      <c r="A180">
        <v>179</v>
      </c>
      <c r="B180">
        <v>215</v>
      </c>
      <c r="C180">
        <v>6</v>
      </c>
    </row>
    <row r="181" spans="1:3" ht="12.75">
      <c r="A181">
        <v>180</v>
      </c>
      <c r="B181">
        <v>154</v>
      </c>
      <c r="C181">
        <v>6</v>
      </c>
    </row>
    <row r="182" spans="1:3" ht="12.75">
      <c r="A182">
        <v>181</v>
      </c>
      <c r="B182">
        <v>217</v>
      </c>
      <c r="C182">
        <v>6</v>
      </c>
    </row>
    <row r="183" spans="1:3" ht="12.75">
      <c r="A183">
        <v>182</v>
      </c>
      <c r="B183">
        <v>104</v>
      </c>
      <c r="C183">
        <v>7</v>
      </c>
    </row>
    <row r="184" spans="1:3" ht="12.75">
      <c r="A184">
        <v>183</v>
      </c>
      <c r="B184">
        <v>322</v>
      </c>
      <c r="C184">
        <v>7</v>
      </c>
    </row>
    <row r="185" spans="1:3" ht="12.75">
      <c r="A185">
        <v>184</v>
      </c>
      <c r="B185">
        <v>30</v>
      </c>
      <c r="C185">
        <v>7</v>
      </c>
    </row>
    <row r="186" spans="1:3" ht="12.75">
      <c r="A186">
        <v>185</v>
      </c>
      <c r="B186">
        <v>59</v>
      </c>
      <c r="C186">
        <v>7</v>
      </c>
    </row>
    <row r="187" spans="1:3" ht="12.75">
      <c r="A187">
        <v>186</v>
      </c>
      <c r="B187">
        <v>287</v>
      </c>
      <c r="C187">
        <v>7</v>
      </c>
    </row>
    <row r="188" spans="1:3" ht="12.75">
      <c r="A188">
        <v>187</v>
      </c>
      <c r="B188">
        <v>164</v>
      </c>
      <c r="C188">
        <v>7</v>
      </c>
    </row>
    <row r="189" spans="1:3" ht="12.75">
      <c r="A189">
        <v>188</v>
      </c>
      <c r="B189">
        <v>365</v>
      </c>
      <c r="C189">
        <v>7</v>
      </c>
    </row>
    <row r="190" spans="1:3" ht="12.75">
      <c r="A190">
        <v>189</v>
      </c>
      <c r="B190">
        <v>106</v>
      </c>
      <c r="C190">
        <v>7</v>
      </c>
    </row>
    <row r="191" spans="1:3" ht="12.75">
      <c r="A191">
        <v>190</v>
      </c>
      <c r="B191">
        <v>1</v>
      </c>
      <c r="C191">
        <v>7</v>
      </c>
    </row>
    <row r="192" spans="1:3" ht="12.75">
      <c r="A192">
        <v>191</v>
      </c>
      <c r="B192">
        <v>158</v>
      </c>
      <c r="C192">
        <v>7</v>
      </c>
    </row>
    <row r="193" spans="1:3" ht="12.75">
      <c r="A193">
        <v>192</v>
      </c>
      <c r="B193">
        <v>174</v>
      </c>
      <c r="C193">
        <v>7</v>
      </c>
    </row>
    <row r="194" spans="1:3" ht="12.75">
      <c r="A194">
        <v>193</v>
      </c>
      <c r="B194">
        <v>257</v>
      </c>
      <c r="C194">
        <v>7</v>
      </c>
    </row>
    <row r="195" spans="1:3" ht="12.75">
      <c r="A195">
        <v>194</v>
      </c>
      <c r="B195">
        <v>349</v>
      </c>
      <c r="C195">
        <v>7</v>
      </c>
    </row>
    <row r="196" spans="1:3" ht="12.75">
      <c r="A196">
        <v>195</v>
      </c>
      <c r="B196">
        <v>156</v>
      </c>
      <c r="C196">
        <v>7</v>
      </c>
    </row>
    <row r="197" spans="1:3" ht="12.75">
      <c r="A197">
        <v>196</v>
      </c>
      <c r="B197">
        <v>273</v>
      </c>
      <c r="C197">
        <v>7</v>
      </c>
    </row>
    <row r="198" spans="1:3" ht="12.75">
      <c r="A198">
        <v>197</v>
      </c>
      <c r="B198">
        <v>284</v>
      </c>
      <c r="C198">
        <v>7</v>
      </c>
    </row>
    <row r="199" spans="1:3" ht="12.75">
      <c r="A199">
        <v>198</v>
      </c>
      <c r="B199">
        <v>341</v>
      </c>
      <c r="C199">
        <v>7</v>
      </c>
    </row>
    <row r="200" spans="1:3" ht="12.75">
      <c r="A200">
        <v>199</v>
      </c>
      <c r="B200">
        <v>90</v>
      </c>
      <c r="C200">
        <v>7</v>
      </c>
    </row>
    <row r="201" spans="1:3" ht="12.75">
      <c r="A201">
        <v>200</v>
      </c>
      <c r="B201">
        <v>316</v>
      </c>
      <c r="C201">
        <v>7</v>
      </c>
    </row>
    <row r="202" spans="1:3" ht="12.75">
      <c r="A202">
        <v>201</v>
      </c>
      <c r="B202">
        <v>120</v>
      </c>
      <c r="C202">
        <v>7</v>
      </c>
    </row>
    <row r="203" spans="1:3" ht="12.75">
      <c r="A203">
        <v>202</v>
      </c>
      <c r="B203">
        <v>356</v>
      </c>
      <c r="C203">
        <v>7</v>
      </c>
    </row>
    <row r="204" spans="1:3" ht="12.75">
      <c r="A204">
        <v>203</v>
      </c>
      <c r="B204">
        <v>282</v>
      </c>
      <c r="C204">
        <v>7</v>
      </c>
    </row>
    <row r="205" spans="1:3" ht="12.75">
      <c r="A205">
        <v>204</v>
      </c>
      <c r="B205">
        <v>172</v>
      </c>
      <c r="C205">
        <v>7</v>
      </c>
    </row>
    <row r="206" spans="1:3" ht="12.75">
      <c r="A206">
        <v>205</v>
      </c>
      <c r="B206">
        <v>360</v>
      </c>
      <c r="C206">
        <v>7</v>
      </c>
    </row>
    <row r="207" spans="1:3" ht="12.75">
      <c r="A207">
        <v>206</v>
      </c>
      <c r="B207">
        <v>3</v>
      </c>
      <c r="C207">
        <v>7</v>
      </c>
    </row>
    <row r="208" spans="1:3" ht="12.75">
      <c r="A208">
        <v>207</v>
      </c>
      <c r="B208">
        <v>47</v>
      </c>
      <c r="C208">
        <v>7</v>
      </c>
    </row>
    <row r="209" spans="1:3" ht="12.75">
      <c r="A209">
        <v>208</v>
      </c>
      <c r="B209">
        <v>85</v>
      </c>
      <c r="C209">
        <v>7</v>
      </c>
    </row>
    <row r="210" spans="1:3" ht="12.75">
      <c r="A210">
        <v>209</v>
      </c>
      <c r="B210">
        <v>190</v>
      </c>
      <c r="C210">
        <v>7</v>
      </c>
    </row>
    <row r="211" spans="1:3" ht="12.75">
      <c r="A211">
        <v>210</v>
      </c>
      <c r="B211">
        <v>4</v>
      </c>
      <c r="C211">
        <v>7</v>
      </c>
    </row>
    <row r="212" spans="1:3" ht="12.75">
      <c r="A212">
        <v>211</v>
      </c>
      <c r="B212">
        <v>15</v>
      </c>
      <c r="C212">
        <v>7</v>
      </c>
    </row>
    <row r="213" spans="1:3" ht="12.75">
      <c r="A213">
        <v>212</v>
      </c>
      <c r="B213">
        <v>221</v>
      </c>
      <c r="C213">
        <v>7</v>
      </c>
    </row>
    <row r="214" spans="1:3" ht="12.75">
      <c r="A214">
        <v>213</v>
      </c>
      <c r="B214">
        <v>326</v>
      </c>
      <c r="C214">
        <v>8</v>
      </c>
    </row>
    <row r="215" spans="1:3" ht="12.75">
      <c r="A215">
        <v>214</v>
      </c>
      <c r="B215">
        <v>102</v>
      </c>
      <c r="C215">
        <v>8</v>
      </c>
    </row>
    <row r="216" spans="1:3" ht="12.75">
      <c r="A216">
        <v>215</v>
      </c>
      <c r="B216">
        <v>279</v>
      </c>
      <c r="C216">
        <v>8</v>
      </c>
    </row>
    <row r="217" spans="1:3" ht="12.75">
      <c r="A217">
        <v>216</v>
      </c>
      <c r="B217">
        <v>300</v>
      </c>
      <c r="C217">
        <v>8</v>
      </c>
    </row>
    <row r="218" spans="1:3" ht="12.75">
      <c r="A218">
        <v>217</v>
      </c>
      <c r="B218">
        <v>64</v>
      </c>
      <c r="C218">
        <v>8</v>
      </c>
    </row>
    <row r="219" spans="1:3" ht="12.75">
      <c r="A219">
        <v>218</v>
      </c>
      <c r="B219">
        <v>251</v>
      </c>
      <c r="C219">
        <v>8</v>
      </c>
    </row>
    <row r="220" spans="1:3" ht="12.75">
      <c r="A220">
        <v>219</v>
      </c>
      <c r="B220">
        <v>263</v>
      </c>
      <c r="C220">
        <v>8</v>
      </c>
    </row>
    <row r="221" spans="1:3" ht="12.75">
      <c r="A221">
        <v>220</v>
      </c>
      <c r="B221">
        <v>49</v>
      </c>
      <c r="C221">
        <v>8</v>
      </c>
    </row>
    <row r="222" spans="1:3" ht="12.75">
      <c r="A222">
        <v>221</v>
      </c>
      <c r="B222">
        <v>125</v>
      </c>
      <c r="C222">
        <v>8</v>
      </c>
    </row>
    <row r="223" spans="1:3" ht="12.75">
      <c r="A223">
        <v>222</v>
      </c>
      <c r="B223">
        <v>359</v>
      </c>
      <c r="C223">
        <v>8</v>
      </c>
    </row>
    <row r="224" spans="1:3" ht="12.75">
      <c r="A224">
        <v>223</v>
      </c>
      <c r="B224">
        <v>230</v>
      </c>
      <c r="C224">
        <v>8</v>
      </c>
    </row>
    <row r="225" spans="1:3" ht="12.75">
      <c r="A225">
        <v>224</v>
      </c>
      <c r="B225">
        <v>320</v>
      </c>
      <c r="C225">
        <v>8</v>
      </c>
    </row>
    <row r="226" spans="1:3" ht="12.75">
      <c r="A226">
        <v>225</v>
      </c>
      <c r="B226">
        <v>58</v>
      </c>
      <c r="C226">
        <v>8</v>
      </c>
    </row>
    <row r="227" spans="1:3" ht="12.75">
      <c r="A227">
        <v>226</v>
      </c>
      <c r="B227">
        <v>103</v>
      </c>
      <c r="C227">
        <v>8</v>
      </c>
    </row>
    <row r="228" spans="1:3" ht="12.75">
      <c r="A228">
        <v>227</v>
      </c>
      <c r="B228">
        <v>270</v>
      </c>
      <c r="C228">
        <v>8</v>
      </c>
    </row>
    <row r="229" spans="1:3" ht="12.75">
      <c r="A229">
        <v>228</v>
      </c>
      <c r="B229">
        <v>329</v>
      </c>
      <c r="C229">
        <v>8</v>
      </c>
    </row>
    <row r="230" spans="1:3" ht="12.75">
      <c r="A230">
        <v>229</v>
      </c>
      <c r="B230">
        <v>343</v>
      </c>
      <c r="C230">
        <v>8</v>
      </c>
    </row>
    <row r="231" spans="1:3" ht="12.75">
      <c r="A231">
        <v>230</v>
      </c>
      <c r="B231">
        <v>109</v>
      </c>
      <c r="C231">
        <v>8</v>
      </c>
    </row>
    <row r="232" spans="1:3" ht="12.75">
      <c r="A232">
        <v>231</v>
      </c>
      <c r="B232">
        <v>83</v>
      </c>
      <c r="C232">
        <v>8</v>
      </c>
    </row>
    <row r="233" spans="1:3" ht="12.75">
      <c r="A233">
        <v>232</v>
      </c>
      <c r="B233">
        <v>69</v>
      </c>
      <c r="C233">
        <v>8</v>
      </c>
    </row>
    <row r="234" spans="1:3" ht="12.75">
      <c r="A234">
        <v>233</v>
      </c>
      <c r="B234">
        <v>50</v>
      </c>
      <c r="C234">
        <v>8</v>
      </c>
    </row>
    <row r="235" spans="1:3" ht="12.75">
      <c r="A235">
        <v>234</v>
      </c>
      <c r="B235">
        <v>250</v>
      </c>
      <c r="C235">
        <v>8</v>
      </c>
    </row>
    <row r="236" spans="1:3" ht="12.75">
      <c r="A236">
        <v>235</v>
      </c>
      <c r="B236">
        <v>10</v>
      </c>
      <c r="C236">
        <v>8</v>
      </c>
    </row>
    <row r="237" spans="1:3" ht="12.75">
      <c r="A237">
        <v>236</v>
      </c>
      <c r="B237">
        <v>274</v>
      </c>
      <c r="C237">
        <v>8</v>
      </c>
    </row>
    <row r="238" spans="1:3" ht="12.75">
      <c r="A238">
        <v>237</v>
      </c>
      <c r="B238">
        <v>364</v>
      </c>
      <c r="C238">
        <v>8</v>
      </c>
    </row>
    <row r="239" spans="1:3" ht="12.75">
      <c r="A239">
        <v>238</v>
      </c>
      <c r="B239">
        <v>91</v>
      </c>
      <c r="C239">
        <v>8</v>
      </c>
    </row>
    <row r="240" spans="1:3" ht="12.75">
      <c r="A240">
        <v>239</v>
      </c>
      <c r="B240">
        <v>232</v>
      </c>
      <c r="C240">
        <v>8</v>
      </c>
    </row>
    <row r="241" spans="1:3" ht="12.75">
      <c r="A241">
        <v>240</v>
      </c>
      <c r="B241">
        <v>248</v>
      </c>
      <c r="C241">
        <v>8</v>
      </c>
    </row>
    <row r="242" spans="1:3" ht="12.75">
      <c r="A242">
        <v>241</v>
      </c>
      <c r="B242">
        <v>32</v>
      </c>
      <c r="C242">
        <v>8</v>
      </c>
    </row>
    <row r="243" spans="1:3" ht="12.75">
      <c r="A243">
        <v>242</v>
      </c>
      <c r="B243">
        <v>167</v>
      </c>
      <c r="C243">
        <v>8</v>
      </c>
    </row>
    <row r="244" spans="1:3" ht="12.75">
      <c r="A244">
        <v>243</v>
      </c>
      <c r="B244">
        <v>275</v>
      </c>
      <c r="C244">
        <v>8</v>
      </c>
    </row>
    <row r="245" spans="1:3" ht="12.75">
      <c r="A245">
        <v>244</v>
      </c>
      <c r="B245">
        <v>283</v>
      </c>
      <c r="C245">
        <v>9</v>
      </c>
    </row>
    <row r="246" spans="1:3" ht="12.75">
      <c r="A246">
        <v>245</v>
      </c>
      <c r="B246">
        <v>161</v>
      </c>
      <c r="C246">
        <v>9</v>
      </c>
    </row>
    <row r="247" spans="1:3" ht="12.75">
      <c r="A247">
        <v>246</v>
      </c>
      <c r="B247">
        <v>183</v>
      </c>
      <c r="C247">
        <v>9</v>
      </c>
    </row>
    <row r="248" spans="1:3" ht="12.75">
      <c r="A248">
        <v>247</v>
      </c>
      <c r="B248">
        <v>231</v>
      </c>
      <c r="C248">
        <v>9</v>
      </c>
    </row>
    <row r="249" spans="1:3" ht="12.75">
      <c r="A249">
        <v>248</v>
      </c>
      <c r="B249">
        <v>295</v>
      </c>
      <c r="C249">
        <v>9</v>
      </c>
    </row>
    <row r="250" spans="1:3" ht="12.75">
      <c r="A250">
        <v>249</v>
      </c>
      <c r="B250">
        <v>21</v>
      </c>
      <c r="C250">
        <v>9</v>
      </c>
    </row>
    <row r="251" spans="1:3" ht="12.75">
      <c r="A251">
        <v>250</v>
      </c>
      <c r="B251">
        <v>265</v>
      </c>
      <c r="C251">
        <v>9</v>
      </c>
    </row>
    <row r="252" spans="1:3" ht="12.75">
      <c r="A252">
        <v>251</v>
      </c>
      <c r="B252">
        <v>108</v>
      </c>
      <c r="C252">
        <v>9</v>
      </c>
    </row>
    <row r="253" spans="1:3" ht="12.75">
      <c r="A253">
        <v>252</v>
      </c>
      <c r="B253">
        <v>313</v>
      </c>
      <c r="C253">
        <v>9</v>
      </c>
    </row>
    <row r="254" spans="1:3" ht="12.75">
      <c r="A254">
        <v>253</v>
      </c>
      <c r="B254">
        <v>130</v>
      </c>
      <c r="C254">
        <v>9</v>
      </c>
    </row>
    <row r="255" spans="1:3" ht="12.75">
      <c r="A255">
        <v>254</v>
      </c>
      <c r="B255">
        <v>288</v>
      </c>
      <c r="C255">
        <v>9</v>
      </c>
    </row>
    <row r="256" spans="1:3" ht="12.75">
      <c r="A256">
        <v>255</v>
      </c>
      <c r="B256">
        <v>314</v>
      </c>
      <c r="C256">
        <v>9</v>
      </c>
    </row>
    <row r="257" spans="1:3" ht="12.75">
      <c r="A257">
        <v>256</v>
      </c>
      <c r="B257">
        <v>238</v>
      </c>
      <c r="C257">
        <v>9</v>
      </c>
    </row>
    <row r="258" spans="1:3" ht="12.75">
      <c r="A258">
        <v>257</v>
      </c>
      <c r="B258">
        <v>247</v>
      </c>
      <c r="C258">
        <v>9</v>
      </c>
    </row>
    <row r="259" spans="1:3" ht="12.75">
      <c r="A259">
        <v>258</v>
      </c>
      <c r="B259">
        <v>291</v>
      </c>
      <c r="C259">
        <v>9</v>
      </c>
    </row>
    <row r="260" spans="1:3" ht="12.75">
      <c r="A260">
        <v>259</v>
      </c>
      <c r="B260">
        <v>139</v>
      </c>
      <c r="C260">
        <v>9</v>
      </c>
    </row>
    <row r="261" spans="1:3" ht="12.75">
      <c r="A261">
        <v>260</v>
      </c>
      <c r="B261">
        <v>200</v>
      </c>
      <c r="C261">
        <v>9</v>
      </c>
    </row>
    <row r="262" spans="1:3" ht="12.75">
      <c r="A262">
        <v>261</v>
      </c>
      <c r="B262">
        <v>333</v>
      </c>
      <c r="C262">
        <v>9</v>
      </c>
    </row>
    <row r="263" spans="1:3" ht="12.75">
      <c r="A263">
        <v>262</v>
      </c>
      <c r="B263">
        <v>228</v>
      </c>
      <c r="C263">
        <v>9</v>
      </c>
    </row>
    <row r="264" spans="1:3" ht="12.75">
      <c r="A264">
        <v>263</v>
      </c>
      <c r="B264">
        <v>261</v>
      </c>
      <c r="C264">
        <v>9</v>
      </c>
    </row>
    <row r="265" spans="1:3" ht="12.75">
      <c r="A265">
        <v>264</v>
      </c>
      <c r="B265">
        <v>68</v>
      </c>
      <c r="C265">
        <v>9</v>
      </c>
    </row>
    <row r="266" spans="1:3" ht="12.75">
      <c r="A266">
        <v>265</v>
      </c>
      <c r="B266">
        <v>88</v>
      </c>
      <c r="C266">
        <v>9</v>
      </c>
    </row>
    <row r="267" spans="1:3" ht="12.75">
      <c r="A267">
        <v>266</v>
      </c>
      <c r="B267">
        <v>206</v>
      </c>
      <c r="C267">
        <v>9</v>
      </c>
    </row>
    <row r="268" spans="1:3" ht="12.75">
      <c r="A268">
        <v>267</v>
      </c>
      <c r="B268">
        <v>237</v>
      </c>
      <c r="C268">
        <v>9</v>
      </c>
    </row>
    <row r="269" spans="1:3" ht="12.75">
      <c r="A269">
        <v>268</v>
      </c>
      <c r="B269">
        <v>107</v>
      </c>
      <c r="C269">
        <v>9</v>
      </c>
    </row>
    <row r="270" spans="1:3" ht="12.75">
      <c r="A270">
        <v>269</v>
      </c>
      <c r="B270">
        <v>93</v>
      </c>
      <c r="C270">
        <v>9</v>
      </c>
    </row>
    <row r="271" spans="1:3" ht="12.75">
      <c r="A271">
        <v>270</v>
      </c>
      <c r="B271">
        <v>338</v>
      </c>
      <c r="C271">
        <v>9</v>
      </c>
    </row>
    <row r="272" spans="1:3" ht="12.75">
      <c r="A272">
        <v>271</v>
      </c>
      <c r="B272">
        <v>309</v>
      </c>
      <c r="C272">
        <v>9</v>
      </c>
    </row>
    <row r="273" spans="1:3" ht="12.75">
      <c r="A273">
        <v>272</v>
      </c>
      <c r="B273">
        <v>303</v>
      </c>
      <c r="C273">
        <v>9</v>
      </c>
    </row>
    <row r="274" spans="1:3" ht="12.75">
      <c r="A274">
        <v>273</v>
      </c>
      <c r="B274">
        <v>18</v>
      </c>
      <c r="C274">
        <v>9</v>
      </c>
    </row>
    <row r="275" spans="1:3" ht="12.75">
      <c r="A275">
        <v>274</v>
      </c>
      <c r="B275">
        <v>306</v>
      </c>
      <c r="C275">
        <v>10</v>
      </c>
    </row>
    <row r="276" spans="1:3" ht="12.75">
      <c r="A276">
        <v>275</v>
      </c>
      <c r="B276">
        <v>191</v>
      </c>
      <c r="C276">
        <v>10</v>
      </c>
    </row>
    <row r="277" spans="1:3" ht="12.75">
      <c r="A277">
        <v>276</v>
      </c>
      <c r="B277">
        <v>134</v>
      </c>
      <c r="C277">
        <v>10</v>
      </c>
    </row>
    <row r="278" spans="1:3" ht="12.75">
      <c r="A278">
        <v>277</v>
      </c>
      <c r="B278">
        <v>266</v>
      </c>
      <c r="C278">
        <v>10</v>
      </c>
    </row>
    <row r="279" spans="1:3" ht="12.75">
      <c r="A279">
        <v>278</v>
      </c>
      <c r="B279">
        <v>166</v>
      </c>
      <c r="C279">
        <v>10</v>
      </c>
    </row>
    <row r="280" spans="1:3" ht="12.75">
      <c r="A280">
        <v>279</v>
      </c>
      <c r="B280">
        <v>78</v>
      </c>
      <c r="C280">
        <v>10</v>
      </c>
    </row>
    <row r="281" spans="1:3" ht="12.75">
      <c r="A281">
        <v>280</v>
      </c>
      <c r="B281">
        <v>131</v>
      </c>
      <c r="C281">
        <v>10</v>
      </c>
    </row>
    <row r="282" spans="1:3" ht="12.75">
      <c r="A282">
        <v>281</v>
      </c>
      <c r="B282">
        <v>45</v>
      </c>
      <c r="C282">
        <v>10</v>
      </c>
    </row>
    <row r="283" spans="1:3" ht="12.75">
      <c r="A283">
        <v>282</v>
      </c>
      <c r="B283">
        <v>302</v>
      </c>
      <c r="C283">
        <v>10</v>
      </c>
    </row>
    <row r="284" spans="1:3" ht="12.75">
      <c r="A284">
        <v>283</v>
      </c>
      <c r="B284">
        <v>160</v>
      </c>
      <c r="C284">
        <v>10</v>
      </c>
    </row>
    <row r="285" spans="1:3" ht="12.75">
      <c r="A285">
        <v>284</v>
      </c>
      <c r="B285">
        <v>84</v>
      </c>
      <c r="C285">
        <v>10</v>
      </c>
    </row>
    <row r="286" spans="1:3" ht="12.75">
      <c r="A286">
        <v>285</v>
      </c>
      <c r="B286">
        <v>70</v>
      </c>
      <c r="C286">
        <v>10</v>
      </c>
    </row>
    <row r="287" spans="1:3" ht="12.75">
      <c r="A287">
        <v>286</v>
      </c>
      <c r="B287">
        <v>92</v>
      </c>
      <c r="C287">
        <v>10</v>
      </c>
    </row>
    <row r="288" spans="1:3" ht="12.75">
      <c r="A288">
        <v>287</v>
      </c>
      <c r="B288">
        <v>115</v>
      </c>
      <c r="C288">
        <v>10</v>
      </c>
    </row>
    <row r="289" spans="1:3" ht="12.75">
      <c r="A289">
        <v>288</v>
      </c>
      <c r="B289">
        <v>310</v>
      </c>
      <c r="C289">
        <v>10</v>
      </c>
    </row>
    <row r="290" spans="1:3" ht="12.75">
      <c r="A290">
        <v>289</v>
      </c>
      <c r="B290">
        <v>34</v>
      </c>
      <c r="C290">
        <v>10</v>
      </c>
    </row>
    <row r="291" spans="1:3" ht="12.75">
      <c r="A291">
        <v>290</v>
      </c>
      <c r="B291">
        <v>290</v>
      </c>
      <c r="C291">
        <v>10</v>
      </c>
    </row>
    <row r="292" spans="1:3" ht="12.75">
      <c r="A292">
        <v>291</v>
      </c>
      <c r="B292">
        <v>340</v>
      </c>
      <c r="C292">
        <v>10</v>
      </c>
    </row>
    <row r="293" spans="1:3" ht="12.75">
      <c r="A293">
        <v>292</v>
      </c>
      <c r="B293">
        <v>74</v>
      </c>
      <c r="C293">
        <v>10</v>
      </c>
    </row>
    <row r="294" spans="1:3" ht="12.75">
      <c r="A294">
        <v>293</v>
      </c>
      <c r="B294">
        <v>196</v>
      </c>
      <c r="C294">
        <v>10</v>
      </c>
    </row>
    <row r="295" spans="1:3" ht="12.75">
      <c r="A295">
        <v>294</v>
      </c>
      <c r="B295">
        <v>5</v>
      </c>
      <c r="C295">
        <v>10</v>
      </c>
    </row>
    <row r="296" spans="1:3" ht="12.75">
      <c r="A296">
        <v>295</v>
      </c>
      <c r="B296">
        <v>36</v>
      </c>
      <c r="C296">
        <v>10</v>
      </c>
    </row>
    <row r="297" spans="1:3" ht="12.75">
      <c r="A297">
        <v>296</v>
      </c>
      <c r="B297">
        <v>339</v>
      </c>
      <c r="C297">
        <v>10</v>
      </c>
    </row>
    <row r="298" spans="1:3" ht="12.75">
      <c r="A298">
        <v>297</v>
      </c>
      <c r="B298">
        <v>149</v>
      </c>
      <c r="C298">
        <v>10</v>
      </c>
    </row>
    <row r="299" spans="1:3" ht="12.75">
      <c r="A299">
        <v>298</v>
      </c>
      <c r="B299">
        <v>17</v>
      </c>
      <c r="C299">
        <v>10</v>
      </c>
    </row>
    <row r="300" spans="1:3" ht="12.75">
      <c r="A300">
        <v>299</v>
      </c>
      <c r="B300">
        <v>184</v>
      </c>
      <c r="C300">
        <v>10</v>
      </c>
    </row>
    <row r="301" spans="1:3" ht="12.75">
      <c r="A301">
        <v>300</v>
      </c>
      <c r="B301">
        <v>318</v>
      </c>
      <c r="C301">
        <v>10</v>
      </c>
    </row>
    <row r="302" spans="1:3" ht="12.75">
      <c r="A302">
        <v>301</v>
      </c>
      <c r="B302">
        <v>28</v>
      </c>
      <c r="C302">
        <v>10</v>
      </c>
    </row>
    <row r="303" spans="1:3" ht="12.75">
      <c r="A303">
        <v>302</v>
      </c>
      <c r="B303">
        <v>259</v>
      </c>
      <c r="C303">
        <v>10</v>
      </c>
    </row>
    <row r="304" spans="1:3" ht="12.75">
      <c r="A304">
        <v>303</v>
      </c>
      <c r="B304">
        <v>332</v>
      </c>
      <c r="C304">
        <v>10</v>
      </c>
    </row>
    <row r="305" spans="1:3" ht="12.75">
      <c r="A305">
        <v>304</v>
      </c>
      <c r="B305">
        <v>311</v>
      </c>
      <c r="C305">
        <v>10</v>
      </c>
    </row>
    <row r="306" spans="1:3" ht="12.75">
      <c r="A306">
        <v>305</v>
      </c>
      <c r="B306">
        <v>243</v>
      </c>
      <c r="C306">
        <v>11</v>
      </c>
    </row>
    <row r="307" spans="1:3" ht="12.75">
      <c r="A307">
        <v>306</v>
      </c>
      <c r="B307">
        <v>205</v>
      </c>
      <c r="C307">
        <v>11</v>
      </c>
    </row>
    <row r="308" spans="1:3" ht="12.75">
      <c r="A308">
        <v>307</v>
      </c>
      <c r="B308">
        <v>294</v>
      </c>
      <c r="C308">
        <v>11</v>
      </c>
    </row>
    <row r="309" spans="1:3" ht="12.75">
      <c r="A309">
        <v>308</v>
      </c>
      <c r="B309">
        <v>39</v>
      </c>
      <c r="C309">
        <v>11</v>
      </c>
    </row>
    <row r="310" spans="1:3" ht="12.75">
      <c r="A310">
        <v>309</v>
      </c>
      <c r="B310">
        <v>286</v>
      </c>
      <c r="C310">
        <v>11</v>
      </c>
    </row>
    <row r="311" spans="1:3" ht="12.75">
      <c r="A311">
        <v>310</v>
      </c>
      <c r="B311">
        <v>245</v>
      </c>
      <c r="C311">
        <v>11</v>
      </c>
    </row>
    <row r="312" spans="1:3" ht="12.75">
      <c r="A312">
        <v>311</v>
      </c>
      <c r="B312">
        <v>72</v>
      </c>
      <c r="C312">
        <v>11</v>
      </c>
    </row>
    <row r="313" spans="1:3" ht="12.75">
      <c r="A313">
        <v>312</v>
      </c>
      <c r="B313">
        <v>119</v>
      </c>
      <c r="C313">
        <v>11</v>
      </c>
    </row>
    <row r="314" spans="1:3" ht="12.75">
      <c r="A314">
        <v>313</v>
      </c>
      <c r="B314">
        <v>176</v>
      </c>
      <c r="C314">
        <v>11</v>
      </c>
    </row>
    <row r="315" spans="1:3" ht="12.75">
      <c r="A315">
        <v>314</v>
      </c>
      <c r="B315">
        <v>63</v>
      </c>
      <c r="C315">
        <v>11</v>
      </c>
    </row>
    <row r="316" spans="1:3" ht="12.75">
      <c r="A316">
        <v>315</v>
      </c>
      <c r="B316">
        <v>123</v>
      </c>
      <c r="C316">
        <v>11</v>
      </c>
    </row>
    <row r="317" spans="1:3" ht="12.75">
      <c r="A317">
        <v>316</v>
      </c>
      <c r="B317">
        <v>255</v>
      </c>
      <c r="C317">
        <v>11</v>
      </c>
    </row>
    <row r="318" spans="1:3" ht="12.75">
      <c r="A318">
        <v>317</v>
      </c>
      <c r="B318">
        <v>272</v>
      </c>
      <c r="C318">
        <v>11</v>
      </c>
    </row>
    <row r="319" spans="1:3" ht="12.75">
      <c r="A319">
        <v>318</v>
      </c>
      <c r="B319">
        <v>11</v>
      </c>
      <c r="C319">
        <v>11</v>
      </c>
    </row>
    <row r="320" spans="1:3" ht="12.75">
      <c r="A320">
        <v>319</v>
      </c>
      <c r="B320">
        <v>362</v>
      </c>
      <c r="C320">
        <v>11</v>
      </c>
    </row>
    <row r="321" spans="1:3" ht="12.75">
      <c r="A321">
        <v>320</v>
      </c>
      <c r="B321">
        <v>197</v>
      </c>
      <c r="C321">
        <v>11</v>
      </c>
    </row>
    <row r="322" spans="1:3" ht="12.75">
      <c r="A322">
        <v>321</v>
      </c>
      <c r="B322">
        <v>6</v>
      </c>
      <c r="C322">
        <v>11</v>
      </c>
    </row>
    <row r="323" spans="1:3" ht="12.75">
      <c r="A323">
        <v>322</v>
      </c>
      <c r="B323">
        <v>280</v>
      </c>
      <c r="C323">
        <v>11</v>
      </c>
    </row>
    <row r="324" spans="1:3" ht="12.75">
      <c r="A324">
        <v>323</v>
      </c>
      <c r="B324">
        <v>252</v>
      </c>
      <c r="C324">
        <v>11</v>
      </c>
    </row>
    <row r="325" spans="1:3" ht="12.75">
      <c r="A325">
        <v>324</v>
      </c>
      <c r="B325">
        <v>98</v>
      </c>
      <c r="C325">
        <v>11</v>
      </c>
    </row>
    <row r="326" spans="1:3" ht="12.75">
      <c r="A326">
        <v>325</v>
      </c>
      <c r="B326">
        <v>35</v>
      </c>
      <c r="C326">
        <v>11</v>
      </c>
    </row>
    <row r="327" spans="1:3" ht="12.75">
      <c r="A327">
        <v>326</v>
      </c>
      <c r="B327">
        <v>253</v>
      </c>
      <c r="C327">
        <v>11</v>
      </c>
    </row>
    <row r="328" spans="1:3" ht="12.75">
      <c r="A328">
        <v>327</v>
      </c>
      <c r="B328">
        <v>193</v>
      </c>
      <c r="C328">
        <v>11</v>
      </c>
    </row>
    <row r="329" spans="1:3" ht="12.75">
      <c r="A329">
        <v>328</v>
      </c>
      <c r="B329">
        <v>81</v>
      </c>
      <c r="C329">
        <v>11</v>
      </c>
    </row>
    <row r="330" spans="1:3" ht="12.75">
      <c r="A330">
        <v>329</v>
      </c>
      <c r="B330">
        <v>23</v>
      </c>
      <c r="C330">
        <v>11</v>
      </c>
    </row>
    <row r="331" spans="1:3" ht="12.75">
      <c r="A331">
        <v>330</v>
      </c>
      <c r="B331">
        <v>52</v>
      </c>
      <c r="C331">
        <v>11</v>
      </c>
    </row>
    <row r="332" spans="1:3" ht="12.75">
      <c r="A332">
        <v>331</v>
      </c>
      <c r="B332">
        <v>168</v>
      </c>
      <c r="C332">
        <v>11</v>
      </c>
    </row>
    <row r="333" spans="1:3" ht="12.75">
      <c r="A333">
        <v>332</v>
      </c>
      <c r="B333">
        <v>324</v>
      </c>
      <c r="C333">
        <v>11</v>
      </c>
    </row>
    <row r="334" spans="1:3" ht="12.75">
      <c r="A334">
        <v>333</v>
      </c>
      <c r="B334">
        <v>100</v>
      </c>
      <c r="C334">
        <v>11</v>
      </c>
    </row>
    <row r="335" spans="1:3" ht="12.75">
      <c r="A335">
        <v>334</v>
      </c>
      <c r="B335">
        <v>67</v>
      </c>
      <c r="C335">
        <v>11</v>
      </c>
    </row>
    <row r="336" spans="1:3" ht="12.75">
      <c r="A336">
        <v>335</v>
      </c>
      <c r="B336">
        <v>347</v>
      </c>
      <c r="C336">
        <v>12</v>
      </c>
    </row>
    <row r="337" spans="1:3" ht="12.75">
      <c r="A337">
        <v>336</v>
      </c>
      <c r="B337">
        <v>321</v>
      </c>
      <c r="C337">
        <v>12</v>
      </c>
    </row>
    <row r="338" spans="1:3" ht="12.75">
      <c r="A338">
        <v>337</v>
      </c>
      <c r="B338">
        <v>110</v>
      </c>
      <c r="C338">
        <v>12</v>
      </c>
    </row>
    <row r="339" spans="1:3" ht="12.75">
      <c r="A339">
        <v>338</v>
      </c>
      <c r="B339">
        <v>305</v>
      </c>
      <c r="C339">
        <v>12</v>
      </c>
    </row>
    <row r="340" spans="1:3" ht="12.75">
      <c r="A340">
        <v>339</v>
      </c>
      <c r="B340">
        <v>27</v>
      </c>
      <c r="C340">
        <v>12</v>
      </c>
    </row>
    <row r="341" spans="1:3" ht="12.75">
      <c r="A341">
        <v>340</v>
      </c>
      <c r="B341">
        <v>198</v>
      </c>
      <c r="C341">
        <v>12</v>
      </c>
    </row>
    <row r="342" spans="1:3" ht="12.75">
      <c r="A342">
        <v>341</v>
      </c>
      <c r="B342">
        <v>162</v>
      </c>
      <c r="C342">
        <v>12</v>
      </c>
    </row>
    <row r="343" spans="1:3" ht="12.75">
      <c r="A343">
        <v>342</v>
      </c>
      <c r="B343">
        <v>323</v>
      </c>
      <c r="C343">
        <v>12</v>
      </c>
    </row>
    <row r="344" spans="1:3" ht="12.75">
      <c r="A344">
        <v>343</v>
      </c>
      <c r="B344">
        <v>114</v>
      </c>
      <c r="C344">
        <v>12</v>
      </c>
    </row>
    <row r="345" spans="1:3" ht="12.75">
      <c r="A345">
        <v>344</v>
      </c>
      <c r="B345">
        <v>204</v>
      </c>
      <c r="C345">
        <v>12</v>
      </c>
    </row>
    <row r="346" spans="1:3" ht="12.75">
      <c r="A346">
        <v>345</v>
      </c>
      <c r="B346">
        <v>73</v>
      </c>
      <c r="C346">
        <v>12</v>
      </c>
    </row>
    <row r="347" spans="1:3" ht="12.75">
      <c r="A347">
        <v>346</v>
      </c>
      <c r="B347">
        <v>19</v>
      </c>
      <c r="C347">
        <v>12</v>
      </c>
    </row>
    <row r="348" spans="1:3" ht="12.75">
      <c r="A348">
        <v>347</v>
      </c>
      <c r="B348">
        <v>151</v>
      </c>
      <c r="C348">
        <v>12</v>
      </c>
    </row>
    <row r="349" spans="1:3" ht="12.75">
      <c r="A349">
        <v>348</v>
      </c>
      <c r="B349">
        <v>348</v>
      </c>
      <c r="C349">
        <v>12</v>
      </c>
    </row>
    <row r="350" spans="1:3" ht="12.75">
      <c r="A350">
        <v>349</v>
      </c>
      <c r="B350">
        <v>87</v>
      </c>
      <c r="C350">
        <v>12</v>
      </c>
    </row>
    <row r="351" spans="1:3" ht="12.75">
      <c r="A351">
        <v>350</v>
      </c>
      <c r="B351">
        <v>41</v>
      </c>
      <c r="C351">
        <v>12</v>
      </c>
    </row>
    <row r="352" spans="1:3" ht="12.75">
      <c r="A352">
        <v>351</v>
      </c>
      <c r="B352">
        <v>315</v>
      </c>
      <c r="C352">
        <v>12</v>
      </c>
    </row>
    <row r="353" spans="1:3" ht="12.75">
      <c r="A353">
        <v>352</v>
      </c>
      <c r="B353">
        <v>208</v>
      </c>
      <c r="C353">
        <v>12</v>
      </c>
    </row>
    <row r="354" spans="1:3" ht="12.75">
      <c r="A354">
        <v>353</v>
      </c>
      <c r="B354">
        <v>249</v>
      </c>
      <c r="C354">
        <v>12</v>
      </c>
    </row>
    <row r="355" spans="1:3" ht="12.75">
      <c r="A355">
        <v>354</v>
      </c>
      <c r="B355">
        <v>218</v>
      </c>
      <c r="C355">
        <v>12</v>
      </c>
    </row>
    <row r="356" spans="1:3" ht="12.75">
      <c r="A356">
        <v>355</v>
      </c>
      <c r="B356">
        <v>181</v>
      </c>
      <c r="C356">
        <v>12</v>
      </c>
    </row>
    <row r="357" spans="1:3" ht="12.75">
      <c r="A357">
        <v>356</v>
      </c>
      <c r="B357">
        <v>194</v>
      </c>
      <c r="C357">
        <v>12</v>
      </c>
    </row>
    <row r="358" spans="1:3" ht="12.75">
      <c r="A358">
        <v>357</v>
      </c>
      <c r="B358">
        <v>219</v>
      </c>
      <c r="C358">
        <v>12</v>
      </c>
    </row>
    <row r="359" spans="1:3" ht="12.75">
      <c r="A359">
        <v>358</v>
      </c>
      <c r="B359">
        <v>2</v>
      </c>
      <c r="C359">
        <v>12</v>
      </c>
    </row>
    <row r="360" spans="1:3" ht="12.75">
      <c r="A360">
        <v>359</v>
      </c>
      <c r="B360">
        <v>361</v>
      </c>
      <c r="C360">
        <v>12</v>
      </c>
    </row>
    <row r="361" spans="1:3" ht="12.75">
      <c r="A361">
        <v>360</v>
      </c>
      <c r="B361">
        <v>80</v>
      </c>
      <c r="C361">
        <v>12</v>
      </c>
    </row>
    <row r="362" spans="1:3" ht="12.75">
      <c r="A362">
        <v>361</v>
      </c>
      <c r="B362">
        <v>239</v>
      </c>
      <c r="C362">
        <v>12</v>
      </c>
    </row>
    <row r="363" spans="1:3" ht="12.75">
      <c r="A363">
        <v>362</v>
      </c>
      <c r="B363">
        <v>128</v>
      </c>
      <c r="C363">
        <v>12</v>
      </c>
    </row>
    <row r="364" spans="1:3" ht="12.75">
      <c r="A364">
        <v>363</v>
      </c>
      <c r="B364">
        <v>145</v>
      </c>
      <c r="C364">
        <v>12</v>
      </c>
    </row>
    <row r="365" spans="1:3" ht="12.75">
      <c r="A365">
        <v>364</v>
      </c>
      <c r="B365">
        <v>192</v>
      </c>
      <c r="C365">
        <v>12</v>
      </c>
    </row>
    <row r="366" spans="1:3" ht="12.75">
      <c r="A366">
        <v>365</v>
      </c>
      <c r="B366">
        <v>126</v>
      </c>
      <c r="C366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cols>
    <col min="2" max="2" width="17.421875" style="0" customWidth="1"/>
    <col min="3" max="3" width="13.7109375" style="0" customWidth="1"/>
  </cols>
  <sheetData>
    <row r="1" spans="1:3" ht="12.75">
      <c r="A1" s="3"/>
      <c r="B1" s="3" t="s">
        <v>0</v>
      </c>
      <c r="C1" s="3" t="s">
        <v>1</v>
      </c>
    </row>
    <row r="2" spans="1:3" ht="12.75">
      <c r="A2" s="1" t="s">
        <v>0</v>
      </c>
      <c r="B2" s="1">
        <v>1</v>
      </c>
      <c r="C2" s="1"/>
    </row>
    <row r="3" spans="1:3" ht="18.75" thickBot="1">
      <c r="A3" s="2" t="s">
        <v>1</v>
      </c>
      <c r="B3" s="43">
        <v>0.01424943796378784</v>
      </c>
      <c r="C3" s="2">
        <v>1</v>
      </c>
    </row>
    <row r="6" spans="2:3" ht="12.75">
      <c r="B6" t="s">
        <v>6</v>
      </c>
      <c r="C6" s="7">
        <f>(B3)^2</f>
        <v>0.00020304648228383813</v>
      </c>
    </row>
    <row r="7" spans="2:3" ht="13.5" thickBot="1">
      <c r="B7" t="s">
        <v>2</v>
      </c>
      <c r="C7" s="4">
        <v>0.01424943796378784</v>
      </c>
    </row>
    <row r="8" spans="2:3" ht="12.75">
      <c r="B8" t="s">
        <v>3</v>
      </c>
      <c r="C8" s="7">
        <f>(1)-(C6)</f>
        <v>0.9997969535177161</v>
      </c>
    </row>
    <row r="9" spans="2:3" ht="12.75">
      <c r="B9" t="s">
        <v>4</v>
      </c>
      <c r="C9" s="7">
        <v>364</v>
      </c>
    </row>
    <row r="10" spans="2:3" ht="12.75">
      <c r="B10" t="s">
        <v>7</v>
      </c>
      <c r="C10" s="7">
        <f>(C8)/(C9)</f>
        <v>0.002746694927246473</v>
      </c>
    </row>
    <row r="11" ht="12.75">
      <c r="C11" s="7"/>
    </row>
    <row r="12" spans="2:3" ht="18">
      <c r="B12" s="8" t="s">
        <v>5</v>
      </c>
      <c r="C12" s="8">
        <f>(C7)/SQRT(C10)</f>
        <v>0.2718895539463917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6473883" r:id="rId1"/>
    <oleObject progId="Equation.3" shapeId="647388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I825"/>
  <sheetViews>
    <sheetView showGridLines="0" workbookViewId="0" topLeftCell="A1">
      <selection activeCell="A1" sqref="A1"/>
    </sheetView>
  </sheetViews>
  <sheetFormatPr defaultColWidth="9.140625" defaultRowHeight="10.5" customHeight="1"/>
  <cols>
    <col min="2" max="9" width="12.7109375" style="0" customWidth="1"/>
  </cols>
  <sheetData>
    <row r="2" spans="1:4" ht="0.75" customHeight="1">
      <c r="A2" t="s">
        <v>9</v>
      </c>
      <c r="B2" t="s">
        <v>11</v>
      </c>
      <c r="C2" t="s">
        <v>12</v>
      </c>
      <c r="D2" t="s">
        <v>13</v>
      </c>
    </row>
    <row r="3" spans="1:4" ht="0.75" customHeight="1">
      <c r="A3">
        <v>133</v>
      </c>
      <c r="B3" s="38">
        <v>27334</v>
      </c>
      <c r="D3">
        <v>166.68811337490266</v>
      </c>
    </row>
    <row r="4" spans="1:4" ht="0.75" customHeight="1">
      <c r="A4">
        <v>195</v>
      </c>
      <c r="B4" s="38">
        <v>27364</v>
      </c>
      <c r="D4">
        <v>159.9504906999221</v>
      </c>
    </row>
    <row r="5" spans="1:4" ht="0.75" customHeight="1">
      <c r="A5">
        <v>336</v>
      </c>
      <c r="B5" s="38">
        <v>27395</v>
      </c>
      <c r="D5">
        <v>166.9603925599377</v>
      </c>
    </row>
    <row r="6" spans="1:4" ht="0.75" customHeight="1">
      <c r="A6">
        <v>99</v>
      </c>
      <c r="B6" s="38">
        <v>27426</v>
      </c>
      <c r="D6">
        <v>200.76831404795016</v>
      </c>
    </row>
    <row r="7" spans="1:4" ht="0.75" customHeight="1">
      <c r="A7">
        <v>33</v>
      </c>
      <c r="B7" s="38">
        <v>27454</v>
      </c>
      <c r="D7">
        <v>180.41465123836014</v>
      </c>
    </row>
    <row r="8" spans="1:4" ht="0.75" customHeight="1">
      <c r="A8">
        <v>285</v>
      </c>
      <c r="B8" s="38">
        <v>27485</v>
      </c>
      <c r="D8">
        <v>150.9317209906881</v>
      </c>
    </row>
    <row r="9" spans="1:4" ht="0.75" customHeight="1">
      <c r="A9">
        <v>159</v>
      </c>
      <c r="B9" s="38">
        <v>27515</v>
      </c>
      <c r="D9">
        <v>177.74537679255047</v>
      </c>
    </row>
    <row r="10" spans="1:4" ht="0.75" customHeight="1">
      <c r="A10">
        <v>116</v>
      </c>
      <c r="B10" s="38">
        <v>27546</v>
      </c>
      <c r="D10">
        <v>173.9963014340404</v>
      </c>
    </row>
    <row r="11" spans="1:4" ht="0.75" customHeight="1">
      <c r="A11">
        <v>53</v>
      </c>
      <c r="B11" s="38">
        <v>27576</v>
      </c>
      <c r="D11">
        <v>162.3970411472323</v>
      </c>
    </row>
    <row r="12" spans="1:4" ht="0.75" customHeight="1">
      <c r="A12">
        <v>101</v>
      </c>
      <c r="B12" s="38">
        <v>27607</v>
      </c>
      <c r="D12">
        <v>140.51763291778585</v>
      </c>
    </row>
    <row r="13" spans="1:4" ht="0.75" customHeight="1">
      <c r="A13">
        <v>144</v>
      </c>
      <c r="B13" s="38">
        <v>27638</v>
      </c>
      <c r="D13">
        <v>132.61410633422867</v>
      </c>
    </row>
    <row r="14" spans="1:4" ht="0.75" customHeight="1">
      <c r="A14">
        <v>152</v>
      </c>
      <c r="B14" s="38">
        <v>27668</v>
      </c>
      <c r="D14">
        <v>134.89128506738294</v>
      </c>
    </row>
    <row r="15" spans="1:4" ht="0.75" customHeight="1">
      <c r="A15">
        <v>330</v>
      </c>
      <c r="B15" s="38">
        <v>27699</v>
      </c>
      <c r="D15">
        <v>138.31302805390635</v>
      </c>
    </row>
    <row r="16" spans="1:4" ht="0.75" customHeight="1">
      <c r="A16">
        <v>71</v>
      </c>
      <c r="B16" s="38">
        <v>27729</v>
      </c>
      <c r="D16">
        <v>176.65042244312508</v>
      </c>
    </row>
    <row r="17" spans="1:4" ht="0.75" customHeight="1">
      <c r="A17">
        <v>75</v>
      </c>
      <c r="B17" s="38">
        <v>27760</v>
      </c>
      <c r="D17">
        <v>155.52033795450006</v>
      </c>
    </row>
    <row r="18" spans="1:4" ht="0.75" customHeight="1">
      <c r="A18">
        <v>136</v>
      </c>
      <c r="B18" s="38">
        <v>27791</v>
      </c>
      <c r="D18">
        <v>139.41627036360006</v>
      </c>
    </row>
    <row r="19" spans="1:4" ht="0.75" customHeight="1">
      <c r="A19">
        <v>54</v>
      </c>
      <c r="B19" s="38">
        <v>27820</v>
      </c>
      <c r="D19">
        <v>138.73301629088004</v>
      </c>
    </row>
    <row r="20" spans="1:4" ht="0.75" customHeight="1">
      <c r="A20">
        <v>185</v>
      </c>
      <c r="B20" s="38">
        <v>27851</v>
      </c>
      <c r="D20">
        <v>121.78641303270403</v>
      </c>
    </row>
    <row r="21" spans="1:4" ht="0.75" customHeight="1">
      <c r="A21">
        <v>188</v>
      </c>
      <c r="B21" s="38">
        <v>27881</v>
      </c>
      <c r="D21">
        <v>134.42913042616323</v>
      </c>
    </row>
    <row r="22" spans="1:4" ht="0.75" customHeight="1">
      <c r="A22">
        <v>211</v>
      </c>
      <c r="B22" s="38">
        <v>27912</v>
      </c>
      <c r="D22">
        <v>145.14330434093057</v>
      </c>
    </row>
    <row r="23" spans="1:4" ht="0.75" customHeight="1">
      <c r="A23">
        <v>129</v>
      </c>
      <c r="B23" s="38">
        <v>27942</v>
      </c>
      <c r="D23">
        <v>158.31464347274448</v>
      </c>
    </row>
    <row r="24" spans="1:4" ht="0.75" customHeight="1">
      <c r="A24">
        <v>132</v>
      </c>
      <c r="B24" s="38">
        <v>27973</v>
      </c>
      <c r="D24">
        <v>152.45171477819557</v>
      </c>
    </row>
    <row r="25" spans="1:4" ht="0.75" customHeight="1">
      <c r="A25">
        <v>48</v>
      </c>
      <c r="B25" s="38">
        <v>28004</v>
      </c>
      <c r="D25">
        <v>148.36137182255646</v>
      </c>
    </row>
    <row r="26" spans="1:4" ht="0.75" customHeight="1">
      <c r="A26">
        <v>177</v>
      </c>
      <c r="B26" s="38">
        <v>28034</v>
      </c>
      <c r="D26">
        <v>128.28909745804518</v>
      </c>
    </row>
    <row r="27" spans="1:4" ht="0.75" customHeight="1">
      <c r="A27">
        <v>57</v>
      </c>
      <c r="B27" s="38">
        <v>28065</v>
      </c>
      <c r="D27">
        <v>138.03127796643614</v>
      </c>
    </row>
    <row r="28" spans="1:4" ht="0.75" customHeight="1">
      <c r="A28">
        <v>140</v>
      </c>
      <c r="B28" s="38">
        <v>28095</v>
      </c>
      <c r="D28">
        <v>121.82502237314891</v>
      </c>
    </row>
    <row r="29" spans="1:4" ht="0.75" customHeight="1">
      <c r="A29">
        <v>173</v>
      </c>
      <c r="B29" s="38">
        <v>28126</v>
      </c>
      <c r="D29">
        <v>125.46001789851913</v>
      </c>
    </row>
    <row r="30" spans="1:4" ht="0.75" customHeight="1">
      <c r="A30">
        <v>346</v>
      </c>
      <c r="B30" s="38">
        <v>28157</v>
      </c>
      <c r="D30">
        <v>134.9680143188153</v>
      </c>
    </row>
    <row r="31" spans="1:4" ht="0.75" customHeight="1">
      <c r="A31">
        <v>277</v>
      </c>
      <c r="B31" s="38">
        <v>28185</v>
      </c>
      <c r="D31">
        <v>177.17441145505225</v>
      </c>
    </row>
    <row r="32" spans="1:4" ht="0.75" customHeight="1">
      <c r="A32">
        <v>112</v>
      </c>
      <c r="B32" s="38">
        <v>28216</v>
      </c>
      <c r="D32">
        <v>197.1395291640418</v>
      </c>
    </row>
    <row r="33" spans="1:4" ht="0.75" customHeight="1">
      <c r="A33">
        <v>60</v>
      </c>
      <c r="B33" s="38">
        <v>28246</v>
      </c>
      <c r="D33">
        <v>154.9</v>
      </c>
    </row>
    <row r="34" spans="1:4" ht="0.75" customHeight="1">
      <c r="A34">
        <v>335</v>
      </c>
      <c r="B34" s="38">
        <v>28277</v>
      </c>
      <c r="D34">
        <v>152.46666666666667</v>
      </c>
    </row>
    <row r="35" spans="1:4" ht="0.75" customHeight="1">
      <c r="A35">
        <v>354</v>
      </c>
      <c r="B35" s="38">
        <v>28307</v>
      </c>
      <c r="D35">
        <v>157.13333333333333</v>
      </c>
    </row>
    <row r="36" spans="1:4" ht="0.75" customHeight="1">
      <c r="A36">
        <v>186</v>
      </c>
      <c r="B36" s="38">
        <v>28338</v>
      </c>
      <c r="D36">
        <v>157.73333333333332</v>
      </c>
    </row>
    <row r="37" spans="1:4" ht="0.75" customHeight="1">
      <c r="A37">
        <v>94</v>
      </c>
      <c r="B37" s="38">
        <v>28369</v>
      </c>
      <c r="D37">
        <v>160.63333333333333</v>
      </c>
    </row>
    <row r="38" spans="1:4" ht="0.75" customHeight="1">
      <c r="A38">
        <v>97</v>
      </c>
      <c r="B38" s="38">
        <v>28399</v>
      </c>
      <c r="D38">
        <v>162.66666666666666</v>
      </c>
    </row>
    <row r="39" spans="1:4" ht="0.75" customHeight="1">
      <c r="A39">
        <v>16</v>
      </c>
      <c r="B39" s="38">
        <v>28430</v>
      </c>
      <c r="D39">
        <v>156.4</v>
      </c>
    </row>
    <row r="40" spans="1:4" ht="0.75" customHeight="1">
      <c r="A40">
        <v>25</v>
      </c>
      <c r="B40" s="38">
        <v>28460</v>
      </c>
      <c r="D40">
        <v>151.63333333333333</v>
      </c>
    </row>
    <row r="41" spans="1:4" ht="0.75" customHeight="1">
      <c r="A41">
        <v>127</v>
      </c>
      <c r="B41" s="38">
        <v>28491</v>
      </c>
      <c r="D41">
        <v>148.6</v>
      </c>
    </row>
    <row r="42" spans="1:4" ht="0.75" customHeight="1">
      <c r="A42">
        <v>187</v>
      </c>
      <c r="B42" s="38">
        <v>28522</v>
      </c>
      <c r="D42">
        <v>151.06666666666666</v>
      </c>
    </row>
    <row r="43" spans="1:4" ht="0.75" customHeight="1">
      <c r="A43">
        <v>46</v>
      </c>
      <c r="B43" s="38">
        <v>28550</v>
      </c>
      <c r="D43">
        <v>153.93333333333334</v>
      </c>
    </row>
    <row r="44" spans="1:4" ht="0.75" customHeight="1">
      <c r="A44">
        <v>227</v>
      </c>
      <c r="B44" s="38">
        <v>28581</v>
      </c>
      <c r="D44">
        <v>150.66666666666666</v>
      </c>
    </row>
    <row r="45" spans="1:4" ht="0.75" customHeight="1">
      <c r="A45">
        <v>262</v>
      </c>
      <c r="B45" s="38">
        <v>28611</v>
      </c>
      <c r="D45">
        <v>153.16666666666666</v>
      </c>
    </row>
    <row r="46" spans="1:4" ht="0.75" customHeight="1">
      <c r="A46">
        <v>13</v>
      </c>
      <c r="B46" s="38">
        <v>28642</v>
      </c>
      <c r="D46">
        <v>150.9</v>
      </c>
    </row>
    <row r="47" spans="1:4" ht="0.75" customHeight="1">
      <c r="A47">
        <v>260</v>
      </c>
      <c r="B47" s="38">
        <v>28672</v>
      </c>
      <c r="D47">
        <v>148.96666666666667</v>
      </c>
    </row>
    <row r="48" spans="1:4" ht="0.75" customHeight="1">
      <c r="A48">
        <v>201</v>
      </c>
      <c r="B48" s="38">
        <v>28703</v>
      </c>
      <c r="D48">
        <v>155.13333333333333</v>
      </c>
    </row>
    <row r="49" spans="1:4" ht="0.75" customHeight="1">
      <c r="A49">
        <v>334</v>
      </c>
      <c r="B49" s="38">
        <v>28734</v>
      </c>
      <c r="D49">
        <v>157.3</v>
      </c>
    </row>
    <row r="50" spans="1:4" ht="0.75" customHeight="1">
      <c r="A50">
        <v>345</v>
      </c>
      <c r="B50" s="38">
        <v>28764</v>
      </c>
      <c r="D50">
        <v>166.63333333333333</v>
      </c>
    </row>
    <row r="51" spans="1:4" ht="0.75" customHeight="1">
      <c r="A51">
        <v>337</v>
      </c>
      <c r="B51" s="38">
        <v>28795</v>
      </c>
      <c r="D51">
        <v>171.96666666666667</v>
      </c>
    </row>
    <row r="52" spans="1:4" ht="0.75" customHeight="1">
      <c r="A52">
        <v>331</v>
      </c>
      <c r="B52" s="38">
        <v>28825</v>
      </c>
      <c r="D52">
        <v>176.93333333333334</v>
      </c>
    </row>
    <row r="53" spans="1:4" ht="0.75" customHeight="1">
      <c r="A53">
        <v>20</v>
      </c>
      <c r="B53" s="38">
        <v>28856</v>
      </c>
      <c r="D53">
        <v>180.93333333333334</v>
      </c>
    </row>
    <row r="54" spans="1:4" ht="0.75" customHeight="1">
      <c r="A54">
        <v>213</v>
      </c>
      <c r="B54" s="38">
        <v>28887</v>
      </c>
      <c r="D54">
        <v>177.3</v>
      </c>
    </row>
    <row r="55" spans="1:4" ht="0.75" customHeight="1">
      <c r="A55">
        <v>271</v>
      </c>
      <c r="B55" s="38">
        <v>28915</v>
      </c>
      <c r="D55">
        <v>180</v>
      </c>
    </row>
    <row r="56" spans="1:4" ht="0.75" customHeight="1">
      <c r="A56">
        <v>351</v>
      </c>
      <c r="B56" s="38">
        <v>28946</v>
      </c>
      <c r="D56">
        <v>187.43333333333334</v>
      </c>
    </row>
    <row r="57" spans="1:4" ht="0.75" customHeight="1">
      <c r="A57">
        <v>226</v>
      </c>
      <c r="B57" s="38">
        <v>28976</v>
      </c>
      <c r="D57">
        <v>193.23333333333332</v>
      </c>
    </row>
    <row r="58" spans="1:4" ht="0.75" customHeight="1">
      <c r="A58">
        <v>325</v>
      </c>
      <c r="B58" s="38">
        <v>29007</v>
      </c>
      <c r="D58">
        <v>198.86666666666667</v>
      </c>
    </row>
    <row r="59" spans="1:4" ht="0.75" customHeight="1">
      <c r="A59">
        <v>86</v>
      </c>
      <c r="B59" s="38">
        <v>29037</v>
      </c>
      <c r="D59">
        <v>205.03333333333333</v>
      </c>
    </row>
    <row r="60" spans="1:4" ht="0.75" customHeight="1">
      <c r="A60">
        <v>66</v>
      </c>
      <c r="B60" s="38">
        <v>29068</v>
      </c>
      <c r="D60">
        <v>202.13333333333333</v>
      </c>
    </row>
    <row r="61" spans="1:4" ht="0.75" customHeight="1">
      <c r="A61">
        <v>234</v>
      </c>
      <c r="B61" s="38">
        <v>29099</v>
      </c>
      <c r="D61">
        <v>192.8</v>
      </c>
    </row>
    <row r="62" spans="1:4" ht="0.75" customHeight="1">
      <c r="A62">
        <v>14</v>
      </c>
      <c r="B62" s="38">
        <v>29129</v>
      </c>
      <c r="D62">
        <v>191.36666666666667</v>
      </c>
    </row>
    <row r="63" spans="1:4" ht="0.75" customHeight="1">
      <c r="A63">
        <v>77</v>
      </c>
      <c r="B63" s="38">
        <v>29160</v>
      </c>
      <c r="D63">
        <v>188.1</v>
      </c>
    </row>
    <row r="64" spans="1:4" ht="0.75" customHeight="1">
      <c r="A64">
        <v>207</v>
      </c>
      <c r="B64" s="38">
        <v>29190</v>
      </c>
      <c r="D64">
        <v>188.66666666666666</v>
      </c>
    </row>
    <row r="65" spans="1:4" ht="0.75" customHeight="1">
      <c r="A65">
        <v>117</v>
      </c>
      <c r="B65" s="38">
        <v>29221</v>
      </c>
      <c r="D65">
        <v>184.4</v>
      </c>
    </row>
    <row r="66" spans="1:4" ht="0.75" customHeight="1">
      <c r="A66">
        <v>299</v>
      </c>
      <c r="B66" s="38">
        <v>29252</v>
      </c>
      <c r="D66">
        <v>176.5</v>
      </c>
    </row>
    <row r="67" spans="1:4" ht="0.75" customHeight="1">
      <c r="A67">
        <v>296</v>
      </c>
      <c r="B67" s="38">
        <v>29281</v>
      </c>
      <c r="D67">
        <v>180.26666666666668</v>
      </c>
    </row>
    <row r="68" spans="1:4" ht="0.75" customHeight="1">
      <c r="A68">
        <v>141</v>
      </c>
      <c r="B68" s="38">
        <v>29312</v>
      </c>
      <c r="D68">
        <v>187</v>
      </c>
    </row>
    <row r="69" spans="1:4" ht="0.75" customHeight="1">
      <c r="A69">
        <v>79</v>
      </c>
      <c r="B69" s="38">
        <v>29342</v>
      </c>
      <c r="D69">
        <v>188.46666666666667</v>
      </c>
    </row>
    <row r="70" spans="1:4" ht="0.75" customHeight="1">
      <c r="A70">
        <v>278</v>
      </c>
      <c r="B70" s="38">
        <v>29373</v>
      </c>
      <c r="D70">
        <v>190.56666666666666</v>
      </c>
    </row>
    <row r="71" spans="1:4" ht="0.75" customHeight="1">
      <c r="A71">
        <v>150</v>
      </c>
      <c r="B71" s="38">
        <v>29403</v>
      </c>
      <c r="D71">
        <v>199</v>
      </c>
    </row>
    <row r="72" spans="1:4" ht="0.75" customHeight="1">
      <c r="A72">
        <v>317</v>
      </c>
      <c r="B72" s="38">
        <v>29434</v>
      </c>
      <c r="D72">
        <v>199.76666666666668</v>
      </c>
    </row>
    <row r="73" spans="1:4" ht="0.75" customHeight="1">
      <c r="A73">
        <v>24</v>
      </c>
      <c r="B73" s="38">
        <v>29465</v>
      </c>
      <c r="D73">
        <v>204.1</v>
      </c>
    </row>
    <row r="74" spans="1:4" ht="0.75" customHeight="1">
      <c r="A74">
        <v>241</v>
      </c>
      <c r="B74" s="38">
        <v>29495</v>
      </c>
      <c r="D74">
        <v>203.36666666666667</v>
      </c>
    </row>
    <row r="75" spans="1:4" ht="0.75" customHeight="1">
      <c r="A75">
        <v>12</v>
      </c>
      <c r="B75" s="38">
        <v>29526</v>
      </c>
      <c r="D75">
        <v>203.83333333333334</v>
      </c>
    </row>
    <row r="76" spans="1:4" ht="0.75" customHeight="1">
      <c r="A76">
        <v>157</v>
      </c>
      <c r="B76" s="38">
        <v>29556</v>
      </c>
      <c r="D76">
        <v>195.5</v>
      </c>
    </row>
    <row r="77" spans="1:4" ht="0.75" customHeight="1">
      <c r="A77">
        <v>258</v>
      </c>
      <c r="B77" s="38">
        <v>29587</v>
      </c>
      <c r="D77">
        <v>200.3</v>
      </c>
    </row>
    <row r="78" spans="1:4" ht="0.75" customHeight="1">
      <c r="A78">
        <v>220</v>
      </c>
      <c r="B78" s="38">
        <v>29618</v>
      </c>
      <c r="D78">
        <v>200.23333333333332</v>
      </c>
    </row>
    <row r="79" spans="1:4" ht="0.75" customHeight="1">
      <c r="A79">
        <v>319</v>
      </c>
      <c r="B79" s="38">
        <v>29646</v>
      </c>
      <c r="D79">
        <v>200.86666666666667</v>
      </c>
    </row>
    <row r="80" spans="1:4" ht="0.75" customHeight="1">
      <c r="A80">
        <v>189</v>
      </c>
      <c r="B80" s="38">
        <v>29677</v>
      </c>
      <c r="D80">
        <v>200.36666666666667</v>
      </c>
    </row>
    <row r="81" spans="1:4" ht="0.75" customHeight="1">
      <c r="A81">
        <v>170</v>
      </c>
      <c r="B81" s="38">
        <v>29707</v>
      </c>
      <c r="D81">
        <v>195.16666666666666</v>
      </c>
    </row>
    <row r="82" spans="1:4" ht="0.75" customHeight="1">
      <c r="A82">
        <v>246</v>
      </c>
      <c r="B82" s="38">
        <v>29738</v>
      </c>
      <c r="D82">
        <v>189.6</v>
      </c>
    </row>
    <row r="83" spans="1:4" ht="0.75" customHeight="1">
      <c r="A83">
        <v>269</v>
      </c>
      <c r="B83" s="38">
        <v>29768</v>
      </c>
      <c r="D83">
        <v>186.76666666666668</v>
      </c>
    </row>
    <row r="84" spans="1:4" ht="0.75" customHeight="1">
      <c r="A84">
        <v>281</v>
      </c>
      <c r="B84" s="38">
        <v>29799</v>
      </c>
      <c r="D84">
        <v>195.06666666666666</v>
      </c>
    </row>
    <row r="85" spans="1:4" ht="0.75" customHeight="1">
      <c r="A85">
        <v>203</v>
      </c>
      <c r="B85" s="38">
        <v>29830</v>
      </c>
      <c r="D85">
        <v>197.33333333333334</v>
      </c>
    </row>
    <row r="86" spans="1:4" ht="0.75" customHeight="1">
      <c r="A86">
        <v>298</v>
      </c>
      <c r="B86" s="38">
        <v>29860</v>
      </c>
      <c r="D86">
        <v>195.06666666666666</v>
      </c>
    </row>
    <row r="87" spans="1:4" ht="0.75" customHeight="1">
      <c r="A87">
        <v>121</v>
      </c>
      <c r="B87" s="38">
        <v>29891</v>
      </c>
      <c r="D87">
        <v>193.3</v>
      </c>
    </row>
    <row r="88" spans="1:4" ht="0.75" customHeight="1">
      <c r="A88">
        <v>254</v>
      </c>
      <c r="B88" s="38">
        <v>29921</v>
      </c>
      <c r="D88">
        <v>189.8</v>
      </c>
    </row>
    <row r="89" spans="1:4" ht="0.75" customHeight="1">
      <c r="A89">
        <v>95</v>
      </c>
      <c r="B89" s="38">
        <v>29952</v>
      </c>
      <c r="D89">
        <v>187.43333333333334</v>
      </c>
    </row>
    <row r="90" spans="1:4" ht="0.75" customHeight="1">
      <c r="A90">
        <v>147</v>
      </c>
      <c r="B90" s="38">
        <v>29983</v>
      </c>
      <c r="D90">
        <v>187.73333333333332</v>
      </c>
    </row>
    <row r="91" spans="1:4" ht="0.75" customHeight="1">
      <c r="A91">
        <v>56</v>
      </c>
      <c r="B91" s="38">
        <v>30011</v>
      </c>
      <c r="D91">
        <v>190.43333333333334</v>
      </c>
    </row>
    <row r="92" spans="1:4" ht="0.75" customHeight="1">
      <c r="A92">
        <v>38</v>
      </c>
      <c r="B92" s="38">
        <v>30042</v>
      </c>
      <c r="D92">
        <v>184.5</v>
      </c>
    </row>
    <row r="93" spans="1:4" ht="0.75" customHeight="1">
      <c r="A93">
        <v>224</v>
      </c>
      <c r="B93" s="38">
        <v>30072</v>
      </c>
      <c r="D93">
        <v>185.3</v>
      </c>
    </row>
    <row r="94" spans="1:4" ht="0.75" customHeight="1">
      <c r="A94">
        <v>216</v>
      </c>
      <c r="B94" s="38">
        <v>30103</v>
      </c>
      <c r="D94">
        <v>190.2</v>
      </c>
    </row>
    <row r="95" spans="1:4" ht="0.75" customHeight="1">
      <c r="A95">
        <v>297</v>
      </c>
      <c r="B95" s="38">
        <v>30133</v>
      </c>
      <c r="D95">
        <v>190.5</v>
      </c>
    </row>
    <row r="96" spans="1:4" ht="0.75" customHeight="1">
      <c r="A96">
        <v>37</v>
      </c>
      <c r="B96" s="38">
        <v>30164</v>
      </c>
      <c r="D96">
        <v>196.5</v>
      </c>
    </row>
    <row r="97" spans="1:4" ht="0.75" customHeight="1">
      <c r="A97">
        <v>124</v>
      </c>
      <c r="B97" s="38">
        <v>30195</v>
      </c>
      <c r="D97">
        <v>187.76666666666668</v>
      </c>
    </row>
    <row r="98" spans="1:4" ht="0.75" customHeight="1">
      <c r="A98">
        <v>312</v>
      </c>
      <c r="B98" s="38">
        <v>30225</v>
      </c>
      <c r="D98">
        <v>182.03333333333333</v>
      </c>
    </row>
    <row r="99" spans="1:4" ht="0.75" customHeight="1">
      <c r="A99">
        <v>142</v>
      </c>
      <c r="B99" s="38">
        <v>30256</v>
      </c>
      <c r="D99">
        <v>187.73333333333332</v>
      </c>
    </row>
    <row r="100" spans="1:4" ht="0.75" customHeight="1">
      <c r="A100">
        <v>267</v>
      </c>
      <c r="B100" s="38">
        <v>30286</v>
      </c>
      <c r="D100">
        <v>189.83333333333334</v>
      </c>
    </row>
    <row r="101" spans="1:4" ht="0.75" customHeight="1">
      <c r="A101">
        <v>223</v>
      </c>
      <c r="B101" s="38">
        <v>30317</v>
      </c>
      <c r="D101">
        <v>189.46666666666667</v>
      </c>
    </row>
    <row r="102" spans="1:4" ht="0.75" customHeight="1">
      <c r="A102">
        <v>165</v>
      </c>
      <c r="B102" s="38">
        <v>30348</v>
      </c>
      <c r="D102">
        <v>191.9</v>
      </c>
    </row>
    <row r="103" spans="1:4" ht="0.75" customHeight="1">
      <c r="A103">
        <v>178</v>
      </c>
      <c r="B103" s="38">
        <v>30376</v>
      </c>
      <c r="D103">
        <v>186.83333333333334</v>
      </c>
    </row>
    <row r="104" spans="1:4" ht="0.75" customHeight="1">
      <c r="A104">
        <v>89</v>
      </c>
      <c r="B104" s="38">
        <v>30407</v>
      </c>
      <c r="D104">
        <v>191.96666666666667</v>
      </c>
    </row>
    <row r="105" spans="1:4" ht="0.75" customHeight="1">
      <c r="A105">
        <v>143</v>
      </c>
      <c r="B105" s="38">
        <v>30437</v>
      </c>
      <c r="D105">
        <v>186.9</v>
      </c>
    </row>
    <row r="106" spans="1:4" ht="0.75" customHeight="1">
      <c r="A106">
        <v>202</v>
      </c>
      <c r="B106" s="38">
        <v>30468</v>
      </c>
      <c r="D106">
        <v>191.26666666666668</v>
      </c>
    </row>
    <row r="107" spans="1:4" ht="0.75" customHeight="1">
      <c r="A107">
        <v>182</v>
      </c>
      <c r="B107" s="38">
        <v>30498</v>
      </c>
      <c r="D107">
        <v>192.76666666666668</v>
      </c>
    </row>
    <row r="108" spans="1:4" ht="0.75" customHeight="1">
      <c r="A108">
        <v>31</v>
      </c>
      <c r="B108" s="38">
        <v>30529</v>
      </c>
      <c r="D108">
        <v>190.23333333333332</v>
      </c>
    </row>
    <row r="109" spans="1:4" ht="0.75" customHeight="1">
      <c r="A109">
        <v>264</v>
      </c>
      <c r="B109" s="38">
        <v>30560</v>
      </c>
      <c r="D109">
        <v>183.93333333333334</v>
      </c>
    </row>
    <row r="110" spans="1:4" ht="0.75" customHeight="1">
      <c r="A110">
        <v>138</v>
      </c>
      <c r="B110" s="38">
        <v>30590</v>
      </c>
      <c r="D110">
        <v>182.1</v>
      </c>
    </row>
    <row r="111" spans="1:4" ht="0.75" customHeight="1">
      <c r="A111">
        <v>62</v>
      </c>
      <c r="B111" s="38">
        <v>30621</v>
      </c>
      <c r="D111">
        <v>180.4</v>
      </c>
    </row>
    <row r="112" spans="1:4" ht="0.75" customHeight="1">
      <c r="A112">
        <v>118</v>
      </c>
      <c r="B112" s="38">
        <v>30651</v>
      </c>
      <c r="D112">
        <v>176.8</v>
      </c>
    </row>
    <row r="113" spans="1:4" ht="0.75" customHeight="1">
      <c r="A113">
        <v>8</v>
      </c>
      <c r="B113" s="38">
        <v>30682</v>
      </c>
      <c r="D113">
        <v>172.53333333333333</v>
      </c>
    </row>
    <row r="114" spans="1:4" ht="0.75" customHeight="1">
      <c r="A114">
        <v>256</v>
      </c>
      <c r="B114" s="38">
        <v>30713</v>
      </c>
      <c r="D114">
        <v>163.83333333333334</v>
      </c>
    </row>
    <row r="115" spans="1:4" ht="0.75" customHeight="1">
      <c r="A115">
        <v>292</v>
      </c>
      <c r="B115" s="38">
        <v>30742</v>
      </c>
      <c r="D115">
        <v>163</v>
      </c>
    </row>
    <row r="116" spans="1:4" ht="0.75" customHeight="1">
      <c r="A116">
        <v>244</v>
      </c>
      <c r="B116" s="38">
        <v>30773</v>
      </c>
      <c r="D116">
        <v>165.96666666666667</v>
      </c>
    </row>
    <row r="117" spans="1:4" ht="0.75" customHeight="1">
      <c r="A117">
        <v>328</v>
      </c>
      <c r="B117" s="38">
        <v>30803</v>
      </c>
      <c r="D117">
        <v>164.16666666666666</v>
      </c>
    </row>
    <row r="118" spans="1:4" ht="0.75" customHeight="1">
      <c r="A118">
        <v>137</v>
      </c>
      <c r="B118" s="38">
        <v>30834</v>
      </c>
      <c r="D118">
        <v>171.06666666666666</v>
      </c>
    </row>
    <row r="119" spans="1:4" ht="0.75" customHeight="1">
      <c r="A119">
        <v>235</v>
      </c>
      <c r="B119" s="38">
        <v>30864</v>
      </c>
      <c r="D119">
        <v>167.16666666666666</v>
      </c>
    </row>
    <row r="120" spans="1:4" ht="0.75" customHeight="1">
      <c r="A120">
        <v>82</v>
      </c>
      <c r="B120" s="38">
        <v>30895</v>
      </c>
      <c r="D120">
        <v>171.83333333333334</v>
      </c>
    </row>
    <row r="121" spans="1:4" ht="0.75" customHeight="1">
      <c r="A121">
        <v>111</v>
      </c>
      <c r="B121" s="38">
        <v>30926</v>
      </c>
      <c r="D121">
        <v>169.66666666666666</v>
      </c>
    </row>
    <row r="122" spans="1:4" ht="0.75" customHeight="1">
      <c r="A122">
        <v>358</v>
      </c>
      <c r="B122" s="38">
        <v>30956</v>
      </c>
      <c r="D122">
        <v>171.5</v>
      </c>
    </row>
    <row r="123" spans="1:4" ht="0.75" customHeight="1">
      <c r="A123">
        <v>179</v>
      </c>
      <c r="B123" s="38">
        <v>30987</v>
      </c>
      <c r="D123">
        <v>182.16666666666666</v>
      </c>
    </row>
    <row r="124" spans="1:4" ht="0.75" customHeight="1">
      <c r="A124">
        <v>96</v>
      </c>
      <c r="B124" s="38">
        <v>31017</v>
      </c>
      <c r="D124">
        <v>180.66666666666666</v>
      </c>
    </row>
    <row r="125" spans="1:4" ht="0.75" customHeight="1">
      <c r="A125">
        <v>171</v>
      </c>
      <c r="B125" s="38">
        <v>31048</v>
      </c>
      <c r="D125">
        <v>176.66666666666666</v>
      </c>
    </row>
    <row r="126" spans="1:4" ht="0.75" customHeight="1">
      <c r="A126">
        <v>240</v>
      </c>
      <c r="B126" s="38">
        <v>31079</v>
      </c>
      <c r="D126">
        <v>172.46666666666667</v>
      </c>
    </row>
    <row r="127" spans="1:4" ht="0.75" customHeight="1">
      <c r="A127">
        <v>301</v>
      </c>
      <c r="B127" s="38">
        <v>31107</v>
      </c>
      <c r="D127">
        <v>179.23333333333332</v>
      </c>
    </row>
    <row r="128" spans="1:4" ht="0.75" customHeight="1">
      <c r="A128">
        <v>268</v>
      </c>
      <c r="B128" s="38">
        <v>31138</v>
      </c>
      <c r="D128">
        <v>185.13333333333333</v>
      </c>
    </row>
    <row r="129" spans="1:4" ht="0.75" customHeight="1">
      <c r="A129">
        <v>29</v>
      </c>
      <c r="B129" s="38">
        <v>31168</v>
      </c>
      <c r="D129">
        <v>183.66666666666666</v>
      </c>
    </row>
    <row r="130" spans="1:4" ht="0.75" customHeight="1">
      <c r="A130">
        <v>105</v>
      </c>
      <c r="B130" s="38">
        <v>31199</v>
      </c>
      <c r="D130">
        <v>179.9</v>
      </c>
    </row>
    <row r="131" spans="1:4" ht="0.75" customHeight="1">
      <c r="A131">
        <v>357</v>
      </c>
      <c r="B131" s="38">
        <v>31229</v>
      </c>
      <c r="D131">
        <v>174.5</v>
      </c>
    </row>
    <row r="132" spans="1:4" ht="0.75" customHeight="1">
      <c r="A132">
        <v>146</v>
      </c>
      <c r="B132" s="38">
        <v>31260</v>
      </c>
      <c r="D132">
        <v>178.96666666666667</v>
      </c>
    </row>
    <row r="133" spans="1:4" ht="0.75" customHeight="1">
      <c r="A133">
        <v>293</v>
      </c>
      <c r="B133" s="38">
        <v>31291</v>
      </c>
      <c r="D133">
        <v>178.33333333333334</v>
      </c>
    </row>
    <row r="134" spans="1:4" ht="0.75" customHeight="1">
      <c r="A134">
        <v>210</v>
      </c>
      <c r="B134" s="38">
        <v>31321</v>
      </c>
      <c r="D134">
        <v>182.16666666666666</v>
      </c>
    </row>
    <row r="135" spans="1:4" ht="0.75" customHeight="1">
      <c r="A135">
        <v>353</v>
      </c>
      <c r="B135" s="38">
        <v>31352</v>
      </c>
      <c r="D135">
        <v>186.2</v>
      </c>
    </row>
    <row r="136" spans="1:4" ht="0.75" customHeight="1">
      <c r="A136">
        <v>40</v>
      </c>
      <c r="B136" s="38">
        <v>31382</v>
      </c>
      <c r="D136">
        <v>193.2</v>
      </c>
    </row>
    <row r="137" spans="1:4" ht="0.75" customHeight="1">
      <c r="A137">
        <v>344</v>
      </c>
      <c r="B137" s="38">
        <v>31413</v>
      </c>
      <c r="D137">
        <v>187.8</v>
      </c>
    </row>
    <row r="138" spans="1:4" ht="0.75" customHeight="1">
      <c r="A138">
        <v>175</v>
      </c>
      <c r="B138" s="38">
        <v>31444</v>
      </c>
      <c r="D138">
        <v>193.2</v>
      </c>
    </row>
    <row r="139" spans="1:4" ht="0.75" customHeight="1">
      <c r="A139">
        <v>212</v>
      </c>
      <c r="B139" s="38">
        <v>31472</v>
      </c>
      <c r="D139">
        <v>198</v>
      </c>
    </row>
    <row r="140" spans="1:4" ht="0.75" customHeight="1">
      <c r="A140">
        <v>180</v>
      </c>
      <c r="B140" s="38">
        <v>31503</v>
      </c>
      <c r="D140">
        <v>196.26666666666668</v>
      </c>
    </row>
    <row r="141" spans="1:4" ht="0.75" customHeight="1">
      <c r="A141">
        <v>155</v>
      </c>
      <c r="B141" s="38">
        <v>31533</v>
      </c>
      <c r="D141">
        <v>197.66666666666666</v>
      </c>
    </row>
    <row r="142" spans="1:4" ht="0.75" customHeight="1">
      <c r="A142">
        <v>242</v>
      </c>
      <c r="B142" s="38">
        <v>31564</v>
      </c>
      <c r="D142">
        <v>200.76666666666668</v>
      </c>
    </row>
    <row r="143" spans="1:4" ht="0.75" customHeight="1">
      <c r="A143">
        <v>225</v>
      </c>
      <c r="B143" s="38">
        <v>31594</v>
      </c>
      <c r="D143">
        <v>204.9</v>
      </c>
    </row>
    <row r="144" spans="1:4" ht="0.75" customHeight="1">
      <c r="A144">
        <v>199</v>
      </c>
      <c r="B144" s="38">
        <v>31625</v>
      </c>
      <c r="D144">
        <v>212.13333333333333</v>
      </c>
    </row>
    <row r="145" spans="1:4" ht="0.75" customHeight="1">
      <c r="A145">
        <v>222</v>
      </c>
      <c r="B145" s="38">
        <v>31656</v>
      </c>
      <c r="D145">
        <v>210.23333333333332</v>
      </c>
    </row>
    <row r="146" spans="1:4" ht="0.75" customHeight="1">
      <c r="A146">
        <v>22</v>
      </c>
      <c r="B146" s="38">
        <v>31686</v>
      </c>
      <c r="D146">
        <v>207.9</v>
      </c>
    </row>
    <row r="147" spans="1:4" ht="0.75" customHeight="1">
      <c r="A147">
        <v>26</v>
      </c>
      <c r="B147" s="38">
        <v>31717</v>
      </c>
      <c r="D147">
        <v>200.5</v>
      </c>
    </row>
    <row r="148" spans="1:4" ht="0.75" customHeight="1">
      <c r="A148">
        <v>148</v>
      </c>
      <c r="B148" s="38">
        <v>31747</v>
      </c>
      <c r="D148">
        <v>190.43333333333334</v>
      </c>
    </row>
    <row r="149" spans="1:4" ht="0.75" customHeight="1">
      <c r="A149">
        <v>122</v>
      </c>
      <c r="B149" s="38">
        <v>31778</v>
      </c>
      <c r="D149">
        <v>190.8</v>
      </c>
    </row>
    <row r="150" spans="1:4" ht="0.75" customHeight="1">
      <c r="A150">
        <v>9</v>
      </c>
      <c r="B150" s="38">
        <v>31809</v>
      </c>
      <c r="D150">
        <v>187.03333333333333</v>
      </c>
    </row>
    <row r="151" spans="1:4" ht="0.75" customHeight="1">
      <c r="A151">
        <v>61</v>
      </c>
      <c r="B151" s="38">
        <v>31837</v>
      </c>
      <c r="D151">
        <v>184.6</v>
      </c>
    </row>
    <row r="152" spans="1:4" ht="0.75" customHeight="1">
      <c r="A152">
        <v>209</v>
      </c>
      <c r="B152" s="38">
        <v>31868</v>
      </c>
      <c r="D152">
        <v>182.93333333333334</v>
      </c>
    </row>
    <row r="153" spans="1:4" ht="0.75" customHeight="1">
      <c r="A153">
        <v>350</v>
      </c>
      <c r="B153" s="38">
        <v>31898</v>
      </c>
      <c r="D153">
        <v>177.96666666666667</v>
      </c>
    </row>
    <row r="154" spans="1:4" ht="0.75" customHeight="1">
      <c r="A154">
        <v>65</v>
      </c>
      <c r="B154" s="38">
        <v>31929</v>
      </c>
      <c r="D154">
        <v>183.66666666666666</v>
      </c>
    </row>
    <row r="155" spans="1:4" ht="0.75" customHeight="1">
      <c r="A155">
        <v>304</v>
      </c>
      <c r="B155" s="38">
        <v>31959</v>
      </c>
      <c r="D155">
        <v>182.63333333333333</v>
      </c>
    </row>
    <row r="156" spans="1:4" ht="0.75" customHeight="1">
      <c r="A156">
        <v>135</v>
      </c>
      <c r="B156" s="38">
        <v>31990</v>
      </c>
      <c r="D156">
        <v>187.06666666666666</v>
      </c>
    </row>
    <row r="157" spans="1:4" ht="0.75" customHeight="1">
      <c r="A157">
        <v>42</v>
      </c>
      <c r="B157" s="38">
        <v>32021</v>
      </c>
      <c r="D157">
        <v>183.56666666666666</v>
      </c>
    </row>
    <row r="158" spans="1:4" ht="0.75" customHeight="1">
      <c r="A158">
        <v>233</v>
      </c>
      <c r="B158" s="38">
        <v>32051</v>
      </c>
      <c r="D158">
        <v>174.93333333333334</v>
      </c>
    </row>
    <row r="159" spans="1:4" ht="0.75" customHeight="1">
      <c r="A159">
        <v>153</v>
      </c>
      <c r="B159" s="38">
        <v>32082</v>
      </c>
      <c r="D159">
        <v>173.76666666666668</v>
      </c>
    </row>
    <row r="160" spans="1:4" ht="0.75" customHeight="1">
      <c r="A160">
        <v>169</v>
      </c>
      <c r="B160" s="38">
        <v>32112</v>
      </c>
      <c r="D160">
        <v>177.9</v>
      </c>
    </row>
    <row r="161" spans="1:4" ht="0.75" customHeight="1">
      <c r="A161">
        <v>7</v>
      </c>
      <c r="B161" s="38">
        <v>32143</v>
      </c>
      <c r="D161">
        <v>180.03333333333333</v>
      </c>
    </row>
    <row r="162" spans="1:4" ht="0.75" customHeight="1">
      <c r="A162">
        <v>352</v>
      </c>
      <c r="B162" s="38">
        <v>32174</v>
      </c>
      <c r="D162">
        <v>168.36666666666667</v>
      </c>
    </row>
    <row r="163" spans="1:4" ht="0.75" customHeight="1">
      <c r="A163">
        <v>76</v>
      </c>
      <c r="B163" s="38">
        <v>32203</v>
      </c>
      <c r="D163">
        <v>175.23333333333332</v>
      </c>
    </row>
    <row r="164" spans="1:4" ht="0.75" customHeight="1">
      <c r="A164">
        <v>355</v>
      </c>
      <c r="B164" s="38">
        <v>32234</v>
      </c>
      <c r="D164">
        <v>168</v>
      </c>
    </row>
    <row r="165" spans="1:4" ht="0.75" customHeight="1">
      <c r="A165">
        <v>51</v>
      </c>
      <c r="B165" s="38">
        <v>32264</v>
      </c>
      <c r="D165">
        <v>172.83333333333334</v>
      </c>
    </row>
    <row r="166" spans="1:4" ht="0.75" customHeight="1">
      <c r="A166">
        <v>342</v>
      </c>
      <c r="B166" s="38">
        <v>32295</v>
      </c>
      <c r="D166">
        <v>162.76666666666668</v>
      </c>
    </row>
    <row r="167" spans="1:4" ht="0.75" customHeight="1">
      <c r="A167">
        <v>363</v>
      </c>
      <c r="B167" s="38">
        <v>32325</v>
      </c>
      <c r="D167">
        <v>172.83333333333334</v>
      </c>
    </row>
    <row r="168" spans="1:4" ht="0.75" customHeight="1">
      <c r="A168">
        <v>276</v>
      </c>
      <c r="B168" s="38">
        <v>32356</v>
      </c>
      <c r="D168">
        <v>173.46666666666667</v>
      </c>
    </row>
    <row r="169" spans="1:4" ht="0.75" customHeight="1">
      <c r="A169">
        <v>229</v>
      </c>
      <c r="B169" s="38">
        <v>32387</v>
      </c>
      <c r="D169">
        <v>176.83333333333334</v>
      </c>
    </row>
    <row r="170" spans="1:4" ht="0.75" customHeight="1">
      <c r="A170">
        <v>289</v>
      </c>
      <c r="B170" s="38">
        <v>32417</v>
      </c>
      <c r="D170">
        <v>177.4</v>
      </c>
    </row>
    <row r="171" spans="1:4" ht="0.75" customHeight="1">
      <c r="A171">
        <v>214</v>
      </c>
      <c r="B171" s="38">
        <v>32448</v>
      </c>
      <c r="D171">
        <v>181.03333333333333</v>
      </c>
    </row>
    <row r="172" spans="1:4" ht="0.75" customHeight="1">
      <c r="A172">
        <v>163</v>
      </c>
      <c r="B172" s="38">
        <v>32478</v>
      </c>
      <c r="D172">
        <v>183</v>
      </c>
    </row>
    <row r="173" spans="1:4" ht="0.75" customHeight="1">
      <c r="A173">
        <v>43</v>
      </c>
      <c r="B173" s="38">
        <v>32509</v>
      </c>
      <c r="D173">
        <v>180.36666666666667</v>
      </c>
    </row>
    <row r="174" spans="1:4" ht="0.75" customHeight="1">
      <c r="A174">
        <v>113</v>
      </c>
      <c r="B174" s="38">
        <v>32540</v>
      </c>
      <c r="D174">
        <v>174.3</v>
      </c>
    </row>
    <row r="175" spans="1:4" ht="0.75" customHeight="1">
      <c r="A175">
        <v>307</v>
      </c>
      <c r="B175" s="38">
        <v>32568</v>
      </c>
      <c r="D175">
        <v>171.43333333333334</v>
      </c>
    </row>
    <row r="176" spans="1:4" ht="0.75" customHeight="1">
      <c r="A176">
        <v>44</v>
      </c>
      <c r="B176" s="38">
        <v>32599</v>
      </c>
      <c r="D176">
        <v>174.26666666666668</v>
      </c>
    </row>
    <row r="177" spans="1:4" ht="0.75" customHeight="1">
      <c r="A177">
        <v>236</v>
      </c>
      <c r="B177" s="38">
        <v>32629</v>
      </c>
      <c r="D177">
        <v>175</v>
      </c>
    </row>
    <row r="178" spans="1:4" ht="0.75" customHeight="1">
      <c r="A178">
        <v>327</v>
      </c>
      <c r="B178" s="38">
        <v>32660</v>
      </c>
      <c r="D178">
        <v>182</v>
      </c>
    </row>
    <row r="179" spans="1:4" ht="0.75" customHeight="1">
      <c r="A179">
        <v>308</v>
      </c>
      <c r="B179" s="38">
        <v>32690</v>
      </c>
      <c r="D179">
        <v>187.96666666666667</v>
      </c>
    </row>
    <row r="180" spans="1:4" ht="0.75" customHeight="1">
      <c r="A180">
        <v>55</v>
      </c>
      <c r="B180" s="38">
        <v>32721</v>
      </c>
      <c r="D180">
        <v>194.16666666666666</v>
      </c>
    </row>
    <row r="181" spans="1:4" ht="0.75" customHeight="1">
      <c r="A181">
        <v>215</v>
      </c>
      <c r="B181" s="38">
        <v>32752</v>
      </c>
      <c r="D181">
        <v>195.7</v>
      </c>
    </row>
    <row r="182" spans="1:4" ht="0.75" customHeight="1">
      <c r="A182">
        <v>154</v>
      </c>
      <c r="B182" s="38">
        <v>32782</v>
      </c>
      <c r="D182">
        <v>200.83333333333334</v>
      </c>
    </row>
    <row r="183" spans="1:4" ht="0.75" customHeight="1">
      <c r="A183">
        <v>217</v>
      </c>
      <c r="B183" s="38">
        <v>32813</v>
      </c>
      <c r="D183">
        <v>199</v>
      </c>
    </row>
    <row r="184" spans="1:4" ht="0.75" customHeight="1">
      <c r="A184">
        <v>104</v>
      </c>
      <c r="B184" s="38">
        <v>32843</v>
      </c>
      <c r="D184">
        <v>194.56666666666666</v>
      </c>
    </row>
    <row r="185" spans="1:4" ht="0.75" customHeight="1">
      <c r="A185">
        <v>322</v>
      </c>
      <c r="B185" s="38">
        <v>32874</v>
      </c>
      <c r="D185">
        <v>195.86666666666667</v>
      </c>
    </row>
    <row r="186" spans="1:4" ht="0.75" customHeight="1">
      <c r="A186">
        <v>30</v>
      </c>
      <c r="B186" s="38">
        <v>32905</v>
      </c>
      <c r="D186">
        <v>196.46666666666667</v>
      </c>
    </row>
    <row r="187" spans="1:4" ht="0.75" customHeight="1">
      <c r="A187">
        <v>59</v>
      </c>
      <c r="B187" s="38">
        <v>32933</v>
      </c>
      <c r="D187">
        <v>192.96666666666667</v>
      </c>
    </row>
    <row r="188" spans="1:4" ht="0.75" customHeight="1">
      <c r="A188">
        <v>287</v>
      </c>
      <c r="B188" s="38">
        <v>32964</v>
      </c>
      <c r="D188">
        <v>193.53333333333333</v>
      </c>
    </row>
    <row r="189" spans="1:4" ht="0.75" customHeight="1">
      <c r="A189">
        <v>164</v>
      </c>
      <c r="B189" s="38">
        <v>32994</v>
      </c>
      <c r="D189">
        <v>195.33333333333334</v>
      </c>
    </row>
    <row r="190" spans="1:4" ht="0.75" customHeight="1">
      <c r="A190">
        <v>365</v>
      </c>
      <c r="B190" s="38">
        <v>33025</v>
      </c>
      <c r="D190">
        <v>195.7</v>
      </c>
    </row>
    <row r="191" spans="1:4" ht="0.75" customHeight="1">
      <c r="A191">
        <v>106</v>
      </c>
      <c r="B191" s="38">
        <v>33055</v>
      </c>
      <c r="D191">
        <v>202.23333333333332</v>
      </c>
    </row>
    <row r="192" spans="1:4" ht="0.75" customHeight="1">
      <c r="A192">
        <v>1</v>
      </c>
      <c r="B192" s="38">
        <v>33086</v>
      </c>
      <c r="D192">
        <v>205.53333333333333</v>
      </c>
    </row>
    <row r="193" spans="1:4" ht="0.75" customHeight="1">
      <c r="A193">
        <v>158</v>
      </c>
      <c r="B193" s="38">
        <v>33117</v>
      </c>
      <c r="D193">
        <v>193.83333333333334</v>
      </c>
    </row>
    <row r="194" spans="1:4" ht="0.75" customHeight="1">
      <c r="A194">
        <v>174</v>
      </c>
      <c r="B194" s="38">
        <v>33147</v>
      </c>
      <c r="D194">
        <v>196.56666666666666</v>
      </c>
    </row>
    <row r="195" spans="1:4" ht="0.75" customHeight="1">
      <c r="A195">
        <v>257</v>
      </c>
      <c r="B195" s="38">
        <v>33178</v>
      </c>
      <c r="D195">
        <v>190.53333333333333</v>
      </c>
    </row>
    <row r="196" spans="1:4" ht="0.75" customHeight="1">
      <c r="A196">
        <v>349</v>
      </c>
      <c r="B196" s="38">
        <v>33208</v>
      </c>
      <c r="D196">
        <v>197.4</v>
      </c>
    </row>
    <row r="197" spans="1:4" ht="0.75" customHeight="1">
      <c r="A197">
        <v>156</v>
      </c>
      <c r="B197" s="38">
        <v>33239</v>
      </c>
      <c r="D197">
        <v>197.63333333333333</v>
      </c>
    </row>
    <row r="198" spans="1:4" ht="0.75" customHeight="1">
      <c r="A198">
        <v>273</v>
      </c>
      <c r="B198" s="38">
        <v>33270</v>
      </c>
      <c r="D198">
        <v>190.73333333333332</v>
      </c>
    </row>
    <row r="199" spans="1:4" ht="0.75" customHeight="1">
      <c r="A199">
        <v>284</v>
      </c>
      <c r="B199" s="38">
        <v>33298</v>
      </c>
      <c r="D199">
        <v>190.63333333333333</v>
      </c>
    </row>
    <row r="200" spans="1:4" ht="0.75" customHeight="1">
      <c r="A200">
        <v>341</v>
      </c>
      <c r="B200" s="38">
        <v>33329</v>
      </c>
      <c r="D200">
        <v>192.46666666666667</v>
      </c>
    </row>
    <row r="201" spans="1:4" ht="0.75" customHeight="1">
      <c r="A201">
        <v>90</v>
      </c>
      <c r="B201" s="38">
        <v>33359</v>
      </c>
      <c r="D201">
        <v>194.2</v>
      </c>
    </row>
    <row r="202" spans="1:4" ht="0.75" customHeight="1">
      <c r="A202">
        <v>316</v>
      </c>
      <c r="B202" s="38">
        <v>33390</v>
      </c>
      <c r="D202">
        <v>190.06666666666666</v>
      </c>
    </row>
    <row r="203" spans="1:4" ht="0.75" customHeight="1">
      <c r="A203">
        <v>120</v>
      </c>
      <c r="B203" s="38">
        <v>33420</v>
      </c>
      <c r="D203">
        <v>195.16666666666666</v>
      </c>
    </row>
    <row r="204" spans="1:4" ht="0.75" customHeight="1">
      <c r="A204">
        <v>356</v>
      </c>
      <c r="B204" s="38">
        <v>33451</v>
      </c>
      <c r="D204">
        <v>197.73333333333332</v>
      </c>
    </row>
    <row r="205" spans="1:4" ht="0.75" customHeight="1">
      <c r="A205">
        <v>282</v>
      </c>
      <c r="B205" s="38">
        <v>33482</v>
      </c>
      <c r="D205">
        <v>205.83333333333334</v>
      </c>
    </row>
    <row r="206" spans="1:4" ht="0.75" customHeight="1">
      <c r="A206">
        <v>172</v>
      </c>
      <c r="B206" s="38">
        <v>33512</v>
      </c>
      <c r="D206">
        <v>205</v>
      </c>
    </row>
    <row r="207" spans="1:4" ht="0.75" customHeight="1">
      <c r="A207">
        <v>360</v>
      </c>
      <c r="B207" s="38">
        <v>33543</v>
      </c>
      <c r="D207">
        <v>209.26666666666668</v>
      </c>
    </row>
    <row r="208" spans="1:4" ht="0.75" customHeight="1">
      <c r="A208">
        <v>3</v>
      </c>
      <c r="B208" s="38">
        <v>33573</v>
      </c>
      <c r="D208">
        <v>213.4</v>
      </c>
    </row>
    <row r="209" spans="1:4" ht="0.75" customHeight="1">
      <c r="A209">
        <v>47</v>
      </c>
      <c r="B209" s="38">
        <v>33604</v>
      </c>
      <c r="D209">
        <v>202.6</v>
      </c>
    </row>
    <row r="210" spans="1:4" ht="0.75" customHeight="1">
      <c r="A210">
        <v>85</v>
      </c>
      <c r="B210" s="38">
        <v>33635</v>
      </c>
      <c r="D210">
        <v>193.9</v>
      </c>
    </row>
    <row r="211" spans="1:4" ht="0.75" customHeight="1">
      <c r="A211">
        <v>190</v>
      </c>
      <c r="B211" s="38">
        <v>33664</v>
      </c>
      <c r="D211">
        <v>194.9</v>
      </c>
    </row>
    <row r="212" spans="1:4" ht="0.75" customHeight="1">
      <c r="A212">
        <v>4</v>
      </c>
      <c r="B212" s="38">
        <v>33695</v>
      </c>
      <c r="D212">
        <v>194.06666666666666</v>
      </c>
    </row>
    <row r="213" spans="1:4" ht="0.75" customHeight="1">
      <c r="A213">
        <v>15</v>
      </c>
      <c r="B213" s="38">
        <v>33725</v>
      </c>
      <c r="D213">
        <v>189.06666666666666</v>
      </c>
    </row>
    <row r="214" spans="1:4" ht="0.75" customHeight="1">
      <c r="A214">
        <v>221</v>
      </c>
      <c r="B214" s="38">
        <v>33756</v>
      </c>
      <c r="D214">
        <v>182.33333333333334</v>
      </c>
    </row>
    <row r="215" spans="1:4" ht="0.75" customHeight="1">
      <c r="A215">
        <v>326</v>
      </c>
      <c r="B215" s="38">
        <v>33786</v>
      </c>
      <c r="D215">
        <v>186.23333333333332</v>
      </c>
    </row>
    <row r="216" spans="1:4" ht="0.75" customHeight="1">
      <c r="A216">
        <v>102</v>
      </c>
      <c r="B216" s="38">
        <v>33817</v>
      </c>
      <c r="D216">
        <v>186.36666666666667</v>
      </c>
    </row>
    <row r="217" spans="1:4" ht="0.75" customHeight="1">
      <c r="A217">
        <v>279</v>
      </c>
      <c r="B217" s="38">
        <v>33848</v>
      </c>
      <c r="D217">
        <v>188.76666666666668</v>
      </c>
    </row>
    <row r="218" spans="1:4" ht="0.75" customHeight="1">
      <c r="A218">
        <v>300</v>
      </c>
      <c r="B218" s="38">
        <v>33878</v>
      </c>
      <c r="D218">
        <v>196.1</v>
      </c>
    </row>
    <row r="219" spans="1:4" ht="0.75" customHeight="1">
      <c r="A219">
        <v>64</v>
      </c>
      <c r="B219" s="38">
        <v>33909</v>
      </c>
      <c r="D219">
        <v>196.53333333333333</v>
      </c>
    </row>
    <row r="220" spans="1:4" ht="0.75" customHeight="1">
      <c r="A220">
        <v>251</v>
      </c>
      <c r="B220" s="38">
        <v>33939</v>
      </c>
      <c r="D220">
        <v>193.2</v>
      </c>
    </row>
    <row r="221" spans="1:4" ht="0.75" customHeight="1">
      <c r="A221">
        <v>263</v>
      </c>
      <c r="B221" s="38">
        <v>33970</v>
      </c>
      <c r="D221">
        <v>189.4</v>
      </c>
    </row>
    <row r="222" spans="1:4" ht="0.75" customHeight="1">
      <c r="A222">
        <v>49</v>
      </c>
      <c r="B222" s="38">
        <v>34001</v>
      </c>
      <c r="D222">
        <v>194.63333333333333</v>
      </c>
    </row>
    <row r="223" spans="1:4" ht="0.75" customHeight="1">
      <c r="A223">
        <v>125</v>
      </c>
      <c r="B223" s="38">
        <v>34029</v>
      </c>
      <c r="D223">
        <v>196.23333333333332</v>
      </c>
    </row>
    <row r="224" spans="1:4" ht="0.75" customHeight="1">
      <c r="A224">
        <v>359</v>
      </c>
      <c r="B224" s="38">
        <v>34060</v>
      </c>
      <c r="D224">
        <v>195.13333333333333</v>
      </c>
    </row>
    <row r="225" spans="1:4" ht="0.75" customHeight="1">
      <c r="A225">
        <v>230</v>
      </c>
      <c r="B225" s="38">
        <v>34090</v>
      </c>
      <c r="D225">
        <v>201.3</v>
      </c>
    </row>
    <row r="226" spans="1:4" ht="0.75" customHeight="1">
      <c r="A226">
        <v>320</v>
      </c>
      <c r="B226" s="38">
        <v>34121</v>
      </c>
      <c r="D226">
        <v>200.4</v>
      </c>
    </row>
    <row r="227" spans="1:4" ht="0.75" customHeight="1">
      <c r="A227">
        <v>58</v>
      </c>
      <c r="B227" s="38">
        <v>34151</v>
      </c>
      <c r="D227">
        <v>199.43333333333334</v>
      </c>
    </row>
    <row r="228" spans="1:4" ht="0.75" customHeight="1">
      <c r="A228">
        <v>103</v>
      </c>
      <c r="B228" s="38">
        <v>34182</v>
      </c>
      <c r="D228">
        <v>196.16666666666666</v>
      </c>
    </row>
    <row r="229" spans="1:4" ht="0.75" customHeight="1">
      <c r="A229">
        <v>270</v>
      </c>
      <c r="B229" s="38">
        <v>34213</v>
      </c>
      <c r="D229">
        <v>190.5</v>
      </c>
    </row>
    <row r="230" spans="1:4" ht="0.75" customHeight="1">
      <c r="A230">
        <v>329</v>
      </c>
      <c r="B230" s="38">
        <v>34243</v>
      </c>
      <c r="D230">
        <v>190.03333333333333</v>
      </c>
    </row>
    <row r="231" spans="1:4" ht="0.75" customHeight="1">
      <c r="A231">
        <v>343</v>
      </c>
      <c r="B231" s="38">
        <v>34274</v>
      </c>
      <c r="D231">
        <v>189.63333333333333</v>
      </c>
    </row>
    <row r="232" spans="1:4" ht="0.75" customHeight="1">
      <c r="A232">
        <v>109</v>
      </c>
      <c r="B232" s="38">
        <v>34304</v>
      </c>
      <c r="D232">
        <v>198.06666666666666</v>
      </c>
    </row>
    <row r="233" spans="1:4" ht="0.75" customHeight="1">
      <c r="A233">
        <v>83</v>
      </c>
      <c r="B233" s="38">
        <v>34335</v>
      </c>
      <c r="D233">
        <v>191.16666666666666</v>
      </c>
    </row>
    <row r="234" spans="1:4" ht="0.75" customHeight="1">
      <c r="A234">
        <v>69</v>
      </c>
      <c r="B234" s="38">
        <v>34366</v>
      </c>
      <c r="D234">
        <v>189.93333333333334</v>
      </c>
    </row>
    <row r="235" spans="1:4" ht="0.75" customHeight="1">
      <c r="A235">
        <v>50</v>
      </c>
      <c r="B235" s="38">
        <v>34394</v>
      </c>
      <c r="D235">
        <v>180.36666666666667</v>
      </c>
    </row>
    <row r="236" spans="1:4" ht="0.75" customHeight="1">
      <c r="A236">
        <v>250</v>
      </c>
      <c r="B236" s="38">
        <v>34425</v>
      </c>
      <c r="D236">
        <v>172.63333333333333</v>
      </c>
    </row>
    <row r="237" spans="1:4" ht="0.75" customHeight="1">
      <c r="A237">
        <v>10</v>
      </c>
      <c r="B237" s="38">
        <v>34455</v>
      </c>
      <c r="D237">
        <v>175.23333333333332</v>
      </c>
    </row>
    <row r="238" spans="1:4" ht="0.75" customHeight="1">
      <c r="A238">
        <v>274</v>
      </c>
      <c r="B238" s="38">
        <v>34486</v>
      </c>
      <c r="D238">
        <v>163.56666666666666</v>
      </c>
    </row>
    <row r="239" spans="1:4" ht="0.75" customHeight="1">
      <c r="A239">
        <v>364</v>
      </c>
      <c r="B239" s="38">
        <v>34516</v>
      </c>
      <c r="D239">
        <v>172.6</v>
      </c>
    </row>
    <row r="240" spans="1:4" ht="0.75" customHeight="1">
      <c r="A240">
        <v>91</v>
      </c>
      <c r="B240" s="38">
        <v>34547</v>
      </c>
      <c r="D240">
        <v>183.16666666666666</v>
      </c>
    </row>
    <row r="241" spans="1:4" ht="0.75" customHeight="1">
      <c r="A241">
        <v>232</v>
      </c>
      <c r="B241" s="38">
        <v>34578</v>
      </c>
      <c r="D241">
        <v>183.36666666666667</v>
      </c>
    </row>
    <row r="242" spans="1:4" ht="0.75" customHeight="1">
      <c r="A242">
        <v>248</v>
      </c>
      <c r="B242" s="38">
        <v>34608</v>
      </c>
      <c r="D242">
        <v>184.76666666666668</v>
      </c>
    </row>
    <row r="243" spans="1:4" ht="0.75" customHeight="1">
      <c r="A243">
        <v>32</v>
      </c>
      <c r="B243" s="38">
        <v>34639</v>
      </c>
      <c r="D243">
        <v>192.9</v>
      </c>
    </row>
    <row r="244" spans="1:4" ht="0.75" customHeight="1">
      <c r="A244">
        <v>167</v>
      </c>
      <c r="B244" s="38">
        <v>34669</v>
      </c>
      <c r="D244">
        <v>193.46666666666667</v>
      </c>
    </row>
    <row r="245" spans="1:4" ht="0.75" customHeight="1">
      <c r="A245">
        <v>275</v>
      </c>
      <c r="B245" s="38">
        <v>34700</v>
      </c>
      <c r="D245">
        <v>191.66666666666666</v>
      </c>
    </row>
    <row r="246" spans="1:4" ht="0.75" customHeight="1">
      <c r="A246">
        <v>283</v>
      </c>
      <c r="B246" s="38">
        <v>34731</v>
      </c>
      <c r="D246">
        <v>189.96666666666667</v>
      </c>
    </row>
    <row r="247" spans="1:4" ht="0.75" customHeight="1">
      <c r="A247">
        <v>161</v>
      </c>
      <c r="B247" s="38">
        <v>34759</v>
      </c>
      <c r="D247">
        <v>196</v>
      </c>
    </row>
    <row r="248" spans="1:4" ht="0.75" customHeight="1">
      <c r="A248">
        <v>183</v>
      </c>
      <c r="B248" s="38">
        <v>34790</v>
      </c>
      <c r="D248">
        <v>192.06666666666666</v>
      </c>
    </row>
    <row r="249" spans="1:4" ht="0.75" customHeight="1">
      <c r="A249">
        <v>231</v>
      </c>
      <c r="B249" s="38">
        <v>34820</v>
      </c>
      <c r="D249">
        <v>188.16666666666666</v>
      </c>
    </row>
    <row r="250" spans="1:4" ht="0.75" customHeight="1">
      <c r="A250">
        <v>295</v>
      </c>
      <c r="B250" s="38">
        <v>34851</v>
      </c>
      <c r="D250">
        <v>193.73333333333332</v>
      </c>
    </row>
    <row r="251" spans="1:4" ht="0.75" customHeight="1">
      <c r="A251">
        <v>21</v>
      </c>
      <c r="B251" s="38">
        <v>34881</v>
      </c>
      <c r="D251">
        <v>195.2</v>
      </c>
    </row>
    <row r="252" spans="1:4" ht="0.75" customHeight="1">
      <c r="A252">
        <v>265</v>
      </c>
      <c r="B252" s="38">
        <v>34912</v>
      </c>
      <c r="D252">
        <v>187.13333333333333</v>
      </c>
    </row>
    <row r="253" spans="1:4" ht="0.75" customHeight="1">
      <c r="A253">
        <v>108</v>
      </c>
      <c r="B253" s="38">
        <v>34943</v>
      </c>
      <c r="D253">
        <v>194.33333333333334</v>
      </c>
    </row>
    <row r="254" spans="1:4" ht="0.75" customHeight="1">
      <c r="A254">
        <v>313</v>
      </c>
      <c r="B254" s="38">
        <v>34973</v>
      </c>
      <c r="D254">
        <v>193.76666666666668</v>
      </c>
    </row>
    <row r="255" spans="1:4" ht="0.75" customHeight="1">
      <c r="A255">
        <v>130</v>
      </c>
      <c r="B255" s="38">
        <v>35004</v>
      </c>
      <c r="D255">
        <v>192.23333333333332</v>
      </c>
    </row>
    <row r="256" spans="1:4" ht="0.75" customHeight="1">
      <c r="A256">
        <v>288</v>
      </c>
      <c r="B256" s="38">
        <v>35034</v>
      </c>
      <c r="D256">
        <v>188.9</v>
      </c>
    </row>
    <row r="257" spans="1:4" ht="0.75" customHeight="1">
      <c r="A257">
        <v>314</v>
      </c>
      <c r="B257" s="38">
        <v>35065</v>
      </c>
      <c r="D257">
        <v>187.83333333333334</v>
      </c>
    </row>
    <row r="258" spans="1:4" ht="0.75" customHeight="1">
      <c r="A258">
        <v>238</v>
      </c>
      <c r="B258" s="38">
        <v>35096</v>
      </c>
      <c r="D258">
        <v>196.36666666666667</v>
      </c>
    </row>
    <row r="259" spans="1:4" ht="0.75" customHeight="1">
      <c r="A259">
        <v>247</v>
      </c>
      <c r="B259" s="38">
        <v>35125</v>
      </c>
      <c r="D259">
        <v>200.86666666666667</v>
      </c>
    </row>
    <row r="260" spans="1:4" ht="0.75" customHeight="1">
      <c r="A260">
        <v>291</v>
      </c>
      <c r="B260" s="38">
        <v>35156</v>
      </c>
      <c r="D260">
        <v>200.1</v>
      </c>
    </row>
    <row r="261" spans="1:4" ht="0.75" customHeight="1">
      <c r="A261">
        <v>139</v>
      </c>
      <c r="B261" s="38">
        <v>35186</v>
      </c>
      <c r="D261">
        <v>198.83333333333334</v>
      </c>
    </row>
    <row r="262" spans="1:4" ht="0.75" customHeight="1">
      <c r="A262">
        <v>200</v>
      </c>
      <c r="B262" s="38">
        <v>35217</v>
      </c>
      <c r="D262">
        <v>192.03333333333333</v>
      </c>
    </row>
    <row r="263" spans="1:4" ht="0.75" customHeight="1">
      <c r="A263">
        <v>333</v>
      </c>
      <c r="B263" s="38">
        <v>35247</v>
      </c>
      <c r="D263">
        <v>195.06666666666666</v>
      </c>
    </row>
    <row r="264" spans="1:4" ht="0.75" customHeight="1">
      <c r="A264">
        <v>228</v>
      </c>
      <c r="B264" s="38">
        <v>35278</v>
      </c>
      <c r="D264">
        <v>203.4</v>
      </c>
    </row>
    <row r="265" spans="1:4" ht="0.75" customHeight="1">
      <c r="A265">
        <v>261</v>
      </c>
      <c r="B265" s="38">
        <v>35309</v>
      </c>
      <c r="D265">
        <v>208.7</v>
      </c>
    </row>
    <row r="266" spans="1:4" ht="0.75" customHeight="1">
      <c r="A266">
        <v>68</v>
      </c>
      <c r="B266" s="38">
        <v>35339</v>
      </c>
      <c r="D266">
        <v>215.73333333333332</v>
      </c>
    </row>
    <row r="267" spans="1:4" ht="0.75" customHeight="1">
      <c r="A267">
        <v>88</v>
      </c>
      <c r="B267" s="38">
        <v>35370</v>
      </c>
      <c r="D267">
        <v>209.66666666666666</v>
      </c>
    </row>
    <row r="268" spans="1:4" ht="0.75" customHeight="1">
      <c r="A268">
        <v>206</v>
      </c>
      <c r="B268" s="38">
        <v>35400</v>
      </c>
      <c r="D268">
        <v>212.26666666666668</v>
      </c>
    </row>
    <row r="269" spans="1:4" ht="0.75" customHeight="1">
      <c r="A269">
        <v>237</v>
      </c>
      <c r="B269" s="38">
        <v>35431</v>
      </c>
      <c r="D269">
        <v>210</v>
      </c>
    </row>
    <row r="270" spans="1:4" ht="0.75" customHeight="1">
      <c r="A270">
        <v>107</v>
      </c>
      <c r="B270" s="38">
        <v>35462</v>
      </c>
      <c r="D270">
        <v>205.76666666666668</v>
      </c>
    </row>
    <row r="271" spans="1:4" ht="0.75" customHeight="1">
      <c r="A271">
        <v>93</v>
      </c>
      <c r="B271" s="38">
        <v>35490</v>
      </c>
      <c r="D271">
        <v>206.3</v>
      </c>
    </row>
    <row r="272" spans="1:4" ht="0.75" customHeight="1">
      <c r="A272">
        <v>338</v>
      </c>
      <c r="B272" s="38">
        <v>35521</v>
      </c>
      <c r="D272">
        <v>201.66666666666666</v>
      </c>
    </row>
    <row r="273" spans="1:4" ht="0.75" customHeight="1">
      <c r="A273">
        <v>309</v>
      </c>
      <c r="B273" s="38">
        <v>35551</v>
      </c>
      <c r="D273">
        <v>204.66666666666666</v>
      </c>
    </row>
    <row r="274" spans="1:4" ht="0.75" customHeight="1">
      <c r="A274">
        <v>303</v>
      </c>
      <c r="B274" s="38">
        <v>35582</v>
      </c>
      <c r="D274">
        <v>213.9</v>
      </c>
    </row>
    <row r="275" spans="1:4" ht="0.75" customHeight="1">
      <c r="A275">
        <v>18</v>
      </c>
      <c r="B275" s="38">
        <v>35612</v>
      </c>
      <c r="D275">
        <v>218.43333333333334</v>
      </c>
    </row>
    <row r="276" spans="1:4" ht="0.75" customHeight="1">
      <c r="A276">
        <v>306</v>
      </c>
      <c r="B276" s="38">
        <v>35643</v>
      </c>
      <c r="D276">
        <v>209.86666666666667</v>
      </c>
    </row>
    <row r="277" spans="1:4" ht="0.75" customHeight="1">
      <c r="A277">
        <v>191</v>
      </c>
      <c r="B277" s="38">
        <v>35674</v>
      </c>
      <c r="D277">
        <v>210.63333333333333</v>
      </c>
    </row>
    <row r="278" spans="1:4" ht="0.75" customHeight="1">
      <c r="A278">
        <v>134</v>
      </c>
      <c r="B278" s="38">
        <v>35704</v>
      </c>
      <c r="D278">
        <v>211.63333333333333</v>
      </c>
    </row>
    <row r="279" spans="1:4" ht="0.75" customHeight="1">
      <c r="A279">
        <v>266</v>
      </c>
      <c r="B279" s="38">
        <v>35735</v>
      </c>
      <c r="D279">
        <v>210</v>
      </c>
    </row>
    <row r="280" spans="1:4" ht="0.75" customHeight="1">
      <c r="A280">
        <v>166</v>
      </c>
      <c r="B280" s="38">
        <v>35765</v>
      </c>
      <c r="D280">
        <v>211.16666666666666</v>
      </c>
    </row>
    <row r="281" spans="1:4" ht="0.75" customHeight="1">
      <c r="A281">
        <v>78</v>
      </c>
      <c r="B281" s="38">
        <v>35796</v>
      </c>
      <c r="D281">
        <v>206.86666666666667</v>
      </c>
    </row>
    <row r="282" spans="1:4" ht="0.75" customHeight="1">
      <c r="A282">
        <v>131</v>
      </c>
      <c r="B282" s="38">
        <v>35827</v>
      </c>
      <c r="D282">
        <v>208.76666666666668</v>
      </c>
    </row>
    <row r="283" spans="1:4" ht="0.75" customHeight="1">
      <c r="A283">
        <v>45</v>
      </c>
      <c r="B283" s="38">
        <v>35855</v>
      </c>
      <c r="D283">
        <v>204.3</v>
      </c>
    </row>
    <row r="284" spans="1:4" ht="0.75" customHeight="1">
      <c r="A284">
        <v>302</v>
      </c>
      <c r="B284" s="38">
        <v>35886</v>
      </c>
      <c r="D284">
        <v>202.2</v>
      </c>
    </row>
    <row r="285" spans="1:4" ht="0.75" customHeight="1">
      <c r="A285">
        <v>160</v>
      </c>
      <c r="B285" s="38">
        <v>35916</v>
      </c>
      <c r="D285">
        <v>201.83333333333334</v>
      </c>
    </row>
    <row r="286" spans="1:4" ht="0.75" customHeight="1">
      <c r="A286">
        <v>84</v>
      </c>
      <c r="B286" s="38">
        <v>35947</v>
      </c>
      <c r="D286">
        <v>202.83333333333334</v>
      </c>
    </row>
    <row r="287" spans="1:4" ht="0.75" customHeight="1">
      <c r="A287">
        <v>70</v>
      </c>
      <c r="B287" s="38">
        <v>35977</v>
      </c>
      <c r="D287">
        <v>196.03333333333333</v>
      </c>
    </row>
    <row r="288" spans="1:4" ht="0.75" customHeight="1">
      <c r="A288">
        <v>92</v>
      </c>
      <c r="B288" s="38">
        <v>36008</v>
      </c>
      <c r="D288">
        <v>187.9</v>
      </c>
    </row>
    <row r="289" spans="1:4" ht="0.75" customHeight="1">
      <c r="A289">
        <v>115</v>
      </c>
      <c r="B289" s="38">
        <v>36039</v>
      </c>
      <c r="D289">
        <v>183.03333333333333</v>
      </c>
    </row>
    <row r="290" spans="1:4" ht="0.75" customHeight="1">
      <c r="A290">
        <v>310</v>
      </c>
      <c r="B290" s="38">
        <v>36069</v>
      </c>
      <c r="D290">
        <v>178.63333333333333</v>
      </c>
    </row>
    <row r="291" spans="1:4" ht="0.75" customHeight="1">
      <c r="A291">
        <v>34</v>
      </c>
      <c r="B291" s="38">
        <v>36100</v>
      </c>
      <c r="D291">
        <v>179.26666666666668</v>
      </c>
    </row>
    <row r="292" spans="1:4" ht="0.75" customHeight="1">
      <c r="A292">
        <v>290</v>
      </c>
      <c r="B292" s="38">
        <v>36130</v>
      </c>
      <c r="D292">
        <v>175.76666666666668</v>
      </c>
    </row>
    <row r="293" spans="1:4" ht="0.75" customHeight="1">
      <c r="A293">
        <v>340</v>
      </c>
      <c r="B293" s="38">
        <v>36161</v>
      </c>
      <c r="D293">
        <v>178.76666666666668</v>
      </c>
    </row>
    <row r="294" spans="1:4" ht="0.75" customHeight="1">
      <c r="A294">
        <v>74</v>
      </c>
      <c r="B294" s="38">
        <v>36192</v>
      </c>
      <c r="D294">
        <v>179</v>
      </c>
    </row>
    <row r="295" spans="1:4" ht="0.75" customHeight="1">
      <c r="A295">
        <v>196</v>
      </c>
      <c r="B295" s="38">
        <v>36220</v>
      </c>
      <c r="D295">
        <v>173.86666666666667</v>
      </c>
    </row>
    <row r="296" spans="1:4" ht="0.75" customHeight="1">
      <c r="A296">
        <v>5</v>
      </c>
      <c r="B296" s="38">
        <v>36251</v>
      </c>
      <c r="D296">
        <v>171.7</v>
      </c>
    </row>
    <row r="297" spans="1:4" ht="0.75" customHeight="1">
      <c r="A297">
        <v>36</v>
      </c>
      <c r="B297" s="38">
        <v>36281</v>
      </c>
      <c r="D297">
        <v>169.6</v>
      </c>
    </row>
    <row r="298" spans="1:4" ht="0.75" customHeight="1">
      <c r="A298">
        <v>339</v>
      </c>
      <c r="B298" s="38">
        <v>36312</v>
      </c>
      <c r="D298">
        <v>167.86666666666667</v>
      </c>
    </row>
    <row r="299" spans="1:4" ht="0.75" customHeight="1">
      <c r="A299">
        <v>149</v>
      </c>
      <c r="B299" s="38">
        <v>36342</v>
      </c>
      <c r="D299">
        <v>172.3</v>
      </c>
    </row>
    <row r="300" spans="1:4" ht="0.75" customHeight="1">
      <c r="A300">
        <v>17</v>
      </c>
      <c r="B300" s="38">
        <v>36373</v>
      </c>
      <c r="D300">
        <v>169.36666666666667</v>
      </c>
    </row>
    <row r="301" spans="1:4" ht="0.75" customHeight="1">
      <c r="A301">
        <v>184</v>
      </c>
      <c r="B301" s="38">
        <v>36404</v>
      </c>
      <c r="D301">
        <v>166.36666666666667</v>
      </c>
    </row>
    <row r="302" spans="1:4" ht="0.75" customHeight="1">
      <c r="A302">
        <v>318</v>
      </c>
      <c r="B302" s="38">
        <v>36434</v>
      </c>
      <c r="D302">
        <v>169.4</v>
      </c>
    </row>
    <row r="303" spans="1:4" ht="0.75" customHeight="1">
      <c r="A303">
        <v>28</v>
      </c>
      <c r="B303" s="38">
        <v>36465</v>
      </c>
      <c r="D303">
        <v>168.73333333333332</v>
      </c>
    </row>
    <row r="304" spans="1:4" ht="0.75" customHeight="1">
      <c r="A304">
        <v>259</v>
      </c>
      <c r="B304" s="38">
        <v>36495</v>
      </c>
      <c r="D304">
        <v>159.36666666666667</v>
      </c>
    </row>
    <row r="305" spans="1:4" ht="0.75" customHeight="1">
      <c r="A305">
        <v>332</v>
      </c>
      <c r="B305" s="38">
        <v>36526</v>
      </c>
      <c r="D305">
        <v>157.9</v>
      </c>
    </row>
    <row r="306" spans="1:4" ht="0.75" customHeight="1">
      <c r="A306">
        <v>311</v>
      </c>
      <c r="B306" s="38">
        <v>36557</v>
      </c>
      <c r="D306">
        <v>168.36666666666667</v>
      </c>
    </row>
    <row r="307" spans="1:4" ht="0.75" customHeight="1">
      <c r="A307">
        <v>243</v>
      </c>
      <c r="B307" s="38">
        <v>36586</v>
      </c>
      <c r="D307">
        <v>168.53333333333333</v>
      </c>
    </row>
    <row r="308" spans="1:4" ht="0.75" customHeight="1">
      <c r="A308">
        <v>205</v>
      </c>
      <c r="B308" s="38">
        <v>36617</v>
      </c>
      <c r="D308">
        <v>170.26666666666668</v>
      </c>
    </row>
    <row r="309" spans="1:4" ht="0.75" customHeight="1">
      <c r="A309">
        <v>294</v>
      </c>
      <c r="B309" s="38">
        <v>36647</v>
      </c>
      <c r="D309">
        <v>172.63333333333333</v>
      </c>
    </row>
    <row r="310" spans="1:4" ht="0.75" customHeight="1">
      <c r="A310">
        <v>39</v>
      </c>
      <c r="B310" s="38">
        <v>36678</v>
      </c>
      <c r="D310">
        <v>173.56666666666666</v>
      </c>
    </row>
    <row r="311" spans="1:4" ht="0.75" customHeight="1">
      <c r="A311">
        <v>286</v>
      </c>
      <c r="B311" s="38">
        <v>36708</v>
      </c>
      <c r="D311">
        <v>169.33333333333334</v>
      </c>
    </row>
    <row r="312" spans="1:4" ht="0.75" customHeight="1">
      <c r="A312">
        <v>245</v>
      </c>
      <c r="B312" s="38">
        <v>36739</v>
      </c>
      <c r="D312">
        <v>176.26666666666668</v>
      </c>
    </row>
    <row r="313" spans="1:4" ht="0.75" customHeight="1">
      <c r="A313">
        <v>72</v>
      </c>
      <c r="B313" s="38">
        <v>36770</v>
      </c>
      <c r="D313">
        <v>180.06666666666666</v>
      </c>
    </row>
    <row r="314" spans="1:4" ht="0.75" customHeight="1">
      <c r="A314">
        <v>119</v>
      </c>
      <c r="B314" s="38">
        <v>36800</v>
      </c>
      <c r="D314">
        <v>180.96666666666667</v>
      </c>
    </row>
    <row r="315" spans="1:4" ht="0.75" customHeight="1">
      <c r="A315">
        <v>176</v>
      </c>
      <c r="B315" s="38">
        <v>36831</v>
      </c>
      <c r="D315">
        <v>174.86666666666667</v>
      </c>
    </row>
    <row r="316" spans="1:4" ht="0.75" customHeight="1">
      <c r="A316">
        <v>63</v>
      </c>
      <c r="B316" s="38">
        <v>36861</v>
      </c>
      <c r="D316">
        <v>175.4</v>
      </c>
    </row>
    <row r="317" spans="1:4" ht="0.75" customHeight="1">
      <c r="A317">
        <v>123</v>
      </c>
      <c r="B317" s="38">
        <v>36892</v>
      </c>
      <c r="D317">
        <v>174.7</v>
      </c>
    </row>
    <row r="318" spans="1:4" ht="0.75" customHeight="1">
      <c r="A318">
        <v>255</v>
      </c>
      <c r="B318" s="38">
        <v>36923</v>
      </c>
      <c r="D318">
        <v>176.46666666666667</v>
      </c>
    </row>
    <row r="319" spans="1:4" ht="0.75" customHeight="1">
      <c r="A319">
        <v>272</v>
      </c>
      <c r="B319" s="38">
        <v>36951</v>
      </c>
      <c r="D319">
        <v>181.9</v>
      </c>
    </row>
    <row r="320" spans="1:4" ht="0.75" customHeight="1">
      <c r="A320">
        <v>11</v>
      </c>
      <c r="B320" s="38">
        <v>36982</v>
      </c>
      <c r="D320">
        <v>187.13333333333333</v>
      </c>
    </row>
    <row r="321" spans="1:4" ht="0.75" customHeight="1">
      <c r="A321">
        <v>362</v>
      </c>
      <c r="B321" s="38">
        <v>37012</v>
      </c>
      <c r="D321">
        <v>177.16666666666666</v>
      </c>
    </row>
    <row r="322" spans="1:4" ht="0.75" customHeight="1">
      <c r="A322">
        <v>197</v>
      </c>
      <c r="B322" s="38">
        <v>37043</v>
      </c>
      <c r="D322">
        <v>188.1</v>
      </c>
    </row>
    <row r="323" spans="1:4" ht="0.75" customHeight="1">
      <c r="A323">
        <v>6</v>
      </c>
      <c r="B323" s="38">
        <v>37073</v>
      </c>
      <c r="D323">
        <v>185</v>
      </c>
    </row>
    <row r="324" spans="1:4" ht="0.75" customHeight="1">
      <c r="A324">
        <v>280</v>
      </c>
      <c r="B324" s="38">
        <v>37104</v>
      </c>
      <c r="D324">
        <v>173.86666666666667</v>
      </c>
    </row>
    <row r="325" spans="1:4" ht="0.75" customHeight="1">
      <c r="A325">
        <v>252</v>
      </c>
      <c r="B325" s="38">
        <v>37135</v>
      </c>
      <c r="D325">
        <v>180.73333333333332</v>
      </c>
    </row>
    <row r="326" spans="1:4" ht="0.75" customHeight="1">
      <c r="A326">
        <v>98</v>
      </c>
      <c r="B326" s="38">
        <v>37165</v>
      </c>
      <c r="D326">
        <v>182.6</v>
      </c>
    </row>
    <row r="327" spans="1:4" ht="0.75" customHeight="1">
      <c r="A327">
        <v>35</v>
      </c>
      <c r="B327" s="38">
        <v>37196</v>
      </c>
      <c r="D327">
        <v>185.7</v>
      </c>
    </row>
    <row r="328" spans="1:4" ht="0.75" customHeight="1">
      <c r="A328">
        <v>253</v>
      </c>
      <c r="B328" s="38">
        <v>37226</v>
      </c>
      <c r="D328">
        <v>185.66666666666666</v>
      </c>
    </row>
    <row r="329" spans="1:4" ht="0.75" customHeight="1">
      <c r="A329">
        <v>193</v>
      </c>
      <c r="B329" s="38">
        <v>37257</v>
      </c>
      <c r="D329">
        <v>182.8</v>
      </c>
    </row>
    <row r="330" spans="1:4" ht="0.75" customHeight="1">
      <c r="A330">
        <v>81</v>
      </c>
      <c r="B330" s="38">
        <v>37288</v>
      </c>
      <c r="D330">
        <v>184.26666666666668</v>
      </c>
    </row>
    <row r="331" spans="1:4" ht="0.75" customHeight="1">
      <c r="A331">
        <v>23</v>
      </c>
      <c r="B331" s="38">
        <v>37316</v>
      </c>
      <c r="D331">
        <v>186.4</v>
      </c>
    </row>
    <row r="332" spans="1:4" ht="0.75" customHeight="1">
      <c r="A332">
        <v>52</v>
      </c>
      <c r="B332" s="38">
        <v>37347</v>
      </c>
      <c r="D332">
        <v>181.03333333333333</v>
      </c>
    </row>
    <row r="333" spans="1:4" ht="0.75" customHeight="1">
      <c r="A333">
        <v>168</v>
      </c>
      <c r="B333" s="38">
        <v>37377</v>
      </c>
      <c r="D333">
        <v>172.16666666666666</v>
      </c>
    </row>
    <row r="334" spans="1:4" ht="0.75" customHeight="1">
      <c r="A334">
        <v>324</v>
      </c>
      <c r="B334" s="38">
        <v>37408</v>
      </c>
      <c r="D334">
        <v>176.83333333333334</v>
      </c>
    </row>
    <row r="335" spans="1:4" ht="0.75" customHeight="1">
      <c r="A335">
        <v>100</v>
      </c>
      <c r="B335" s="38">
        <v>37438</v>
      </c>
      <c r="D335">
        <v>179</v>
      </c>
    </row>
    <row r="336" spans="1:4" ht="0.75" customHeight="1">
      <c r="A336">
        <v>67</v>
      </c>
      <c r="B336" s="38">
        <v>37469</v>
      </c>
      <c r="D336">
        <v>171.26666666666668</v>
      </c>
    </row>
    <row r="337" spans="1:4" ht="0.75" customHeight="1">
      <c r="A337">
        <v>347</v>
      </c>
      <c r="B337" s="38">
        <v>37500</v>
      </c>
      <c r="D337">
        <v>163.13333333333333</v>
      </c>
    </row>
    <row r="338" spans="1:4" ht="0.75" customHeight="1">
      <c r="A338">
        <v>321</v>
      </c>
      <c r="B338" s="38">
        <v>37530</v>
      </c>
      <c r="D338">
        <v>166.6</v>
      </c>
    </row>
    <row r="339" spans="1:4" ht="0.75" customHeight="1">
      <c r="A339">
        <v>110</v>
      </c>
      <c r="B339" s="38">
        <v>37561</v>
      </c>
      <c r="D339">
        <v>170.46666666666667</v>
      </c>
    </row>
    <row r="340" spans="1:4" ht="0.75" customHeight="1">
      <c r="A340">
        <v>305</v>
      </c>
      <c r="B340" s="38">
        <v>37591</v>
      </c>
      <c r="D340">
        <v>164.33333333333334</v>
      </c>
    </row>
    <row r="341" spans="1:4" ht="0.75" customHeight="1">
      <c r="A341">
        <v>27</v>
      </c>
      <c r="B341" s="38">
        <v>37622</v>
      </c>
      <c r="D341">
        <v>173.2</v>
      </c>
    </row>
    <row r="342" spans="1:4" ht="0.75" customHeight="1">
      <c r="A342">
        <v>198</v>
      </c>
      <c r="B342" s="38">
        <v>37653</v>
      </c>
      <c r="D342">
        <v>164.56666666666666</v>
      </c>
    </row>
    <row r="343" spans="1:4" ht="0.75" customHeight="1">
      <c r="A343">
        <v>162</v>
      </c>
      <c r="B343" s="38">
        <v>37681</v>
      </c>
      <c r="D343">
        <v>163</v>
      </c>
    </row>
    <row r="344" spans="1:4" ht="0.75" customHeight="1">
      <c r="A344">
        <v>323</v>
      </c>
      <c r="B344" s="38">
        <v>37712</v>
      </c>
      <c r="D344">
        <v>166</v>
      </c>
    </row>
    <row r="345" spans="1:4" ht="0.75" customHeight="1">
      <c r="A345">
        <v>114</v>
      </c>
      <c r="B345" s="38">
        <v>37742</v>
      </c>
      <c r="D345">
        <v>172.8</v>
      </c>
    </row>
    <row r="346" spans="1:4" ht="0.75" customHeight="1">
      <c r="A346">
        <v>204</v>
      </c>
      <c r="B346" s="38">
        <v>37773</v>
      </c>
      <c r="D346">
        <v>170.73333333333332</v>
      </c>
    </row>
    <row r="347" spans="1:4" ht="0.75" customHeight="1">
      <c r="A347">
        <v>73</v>
      </c>
      <c r="B347" s="38">
        <v>37803</v>
      </c>
      <c r="D347">
        <v>175.43333333333334</v>
      </c>
    </row>
    <row r="348" spans="1:4" ht="0.75" customHeight="1">
      <c r="A348">
        <v>19</v>
      </c>
      <c r="B348" s="38">
        <v>37834</v>
      </c>
      <c r="D348">
        <v>173.76666666666668</v>
      </c>
    </row>
    <row r="349" spans="1:4" ht="0.75" customHeight="1">
      <c r="A349">
        <v>151</v>
      </c>
      <c r="B349" s="38">
        <v>37865</v>
      </c>
      <c r="D349">
        <v>165.9</v>
      </c>
    </row>
    <row r="350" spans="1:4" ht="0.75" customHeight="1">
      <c r="A350">
        <v>348</v>
      </c>
      <c r="B350" s="38">
        <v>37895</v>
      </c>
      <c r="D350">
        <v>161.86666666666667</v>
      </c>
    </row>
    <row r="351" spans="1:4" ht="0.75" customHeight="1">
      <c r="A351">
        <v>87</v>
      </c>
      <c r="B351" s="38">
        <v>37926</v>
      </c>
      <c r="D351">
        <v>173.1</v>
      </c>
    </row>
    <row r="352" spans="1:4" ht="0.75" customHeight="1">
      <c r="A352">
        <v>41</v>
      </c>
      <c r="B352" s="38">
        <v>37956</v>
      </c>
      <c r="D352">
        <v>163.93333333333334</v>
      </c>
    </row>
    <row r="353" spans="1:4" ht="0.75" customHeight="1">
      <c r="A353">
        <v>315</v>
      </c>
      <c r="B353" s="38">
        <v>37987</v>
      </c>
      <c r="D353">
        <v>158.73333333333332</v>
      </c>
    </row>
    <row r="354" spans="1:4" ht="0.75" customHeight="1">
      <c r="A354">
        <v>208</v>
      </c>
      <c r="B354" s="38">
        <v>38018</v>
      </c>
      <c r="D354">
        <v>169.03333333333333</v>
      </c>
    </row>
    <row r="355" spans="1:4" ht="0.75" customHeight="1">
      <c r="A355">
        <v>249</v>
      </c>
      <c r="B355" s="38">
        <v>38047</v>
      </c>
      <c r="D355">
        <v>166.63333333333333</v>
      </c>
    </row>
    <row r="356" spans="1:4" ht="0.75" customHeight="1">
      <c r="A356">
        <v>218</v>
      </c>
      <c r="B356" s="38">
        <v>38078</v>
      </c>
      <c r="D356">
        <v>166.53333333333333</v>
      </c>
    </row>
    <row r="357" spans="1:4" ht="0.75" customHeight="1">
      <c r="A357">
        <v>181</v>
      </c>
      <c r="B357" s="38">
        <v>38108</v>
      </c>
      <c r="D357">
        <v>170.53333333333333</v>
      </c>
    </row>
    <row r="358" spans="1:4" ht="0.75" customHeight="1">
      <c r="A358">
        <v>194</v>
      </c>
      <c r="B358" s="38">
        <v>38139</v>
      </c>
      <c r="D358">
        <v>175.4</v>
      </c>
    </row>
    <row r="359" spans="1:4" ht="0.75" customHeight="1">
      <c r="A359">
        <v>219</v>
      </c>
      <c r="B359" s="38">
        <v>38169</v>
      </c>
      <c r="D359">
        <v>173.43333333333334</v>
      </c>
    </row>
    <row r="360" spans="1:4" ht="0.75" customHeight="1">
      <c r="A360">
        <v>2</v>
      </c>
      <c r="B360" s="38">
        <v>38200</v>
      </c>
      <c r="D360">
        <v>174.3</v>
      </c>
    </row>
    <row r="361" spans="1:4" ht="0.75" customHeight="1">
      <c r="A361">
        <v>361</v>
      </c>
      <c r="B361" s="38">
        <v>38231</v>
      </c>
      <c r="D361">
        <v>171.66666666666666</v>
      </c>
    </row>
    <row r="362" spans="1:4" ht="0.75" customHeight="1">
      <c r="A362">
        <v>80</v>
      </c>
      <c r="B362" s="38">
        <v>38261</v>
      </c>
      <c r="D362">
        <v>182.93333333333334</v>
      </c>
    </row>
    <row r="363" spans="1:4" ht="0.75" customHeight="1">
      <c r="A363">
        <v>239</v>
      </c>
      <c r="B363" s="38">
        <v>38292</v>
      </c>
      <c r="D363">
        <v>183.86666666666667</v>
      </c>
    </row>
    <row r="364" spans="1:4" ht="0.75" customHeight="1">
      <c r="A364">
        <v>128</v>
      </c>
      <c r="B364" s="38">
        <v>38322</v>
      </c>
      <c r="D364">
        <v>186.23333333333332</v>
      </c>
    </row>
    <row r="365" spans="1:4" ht="0.75" customHeight="1">
      <c r="A365">
        <v>145</v>
      </c>
      <c r="B365" s="38">
        <v>38353</v>
      </c>
      <c r="D365">
        <v>179.7</v>
      </c>
    </row>
    <row r="366" spans="1:4" ht="0.75" customHeight="1">
      <c r="A366">
        <v>192</v>
      </c>
      <c r="B366" s="38">
        <v>38384</v>
      </c>
      <c r="D366">
        <v>181.2</v>
      </c>
    </row>
    <row r="367" spans="1:4" ht="0.75" customHeight="1">
      <c r="A367">
        <v>126</v>
      </c>
      <c r="B367" s="38">
        <v>38412</v>
      </c>
      <c r="C367">
        <v>185.36666666666667</v>
      </c>
      <c r="D367">
        <v>185.36666666666667</v>
      </c>
    </row>
    <row r="368" spans="2:3" ht="0.75" customHeight="1">
      <c r="B368" s="38">
        <v>38443</v>
      </c>
      <c r="C368">
        <v>178</v>
      </c>
    </row>
    <row r="390" spans="2:9" ht="10.5" customHeight="1">
      <c r="B390" s="10" t="s">
        <v>392</v>
      </c>
      <c r="C390" s="11"/>
      <c r="D390" s="11"/>
      <c r="E390" s="11"/>
      <c r="F390" s="11"/>
      <c r="G390" s="11"/>
      <c r="H390" s="11"/>
      <c r="I390" s="12"/>
    </row>
    <row r="391" spans="3:5" ht="10.5" customHeight="1">
      <c r="C391" s="13"/>
      <c r="D391" s="14" t="s">
        <v>393</v>
      </c>
      <c r="E391" s="13"/>
    </row>
    <row r="392" spans="2:5" ht="10.5" customHeight="1">
      <c r="B392" s="15" t="s">
        <v>11</v>
      </c>
      <c r="C392" s="15" t="s">
        <v>396</v>
      </c>
      <c r="D392" s="15" t="s">
        <v>468</v>
      </c>
      <c r="E392" s="15" t="s">
        <v>469</v>
      </c>
    </row>
    <row r="393" spans="2:5" ht="10.5" customHeight="1">
      <c r="B393" s="39">
        <v>38443</v>
      </c>
      <c r="C393" s="40">
        <v>178</v>
      </c>
      <c r="D393" s="13"/>
      <c r="E393" s="13"/>
    </row>
    <row r="394" spans="2:5" ht="10.5" customHeight="1">
      <c r="B394" s="21" t="s">
        <v>397</v>
      </c>
      <c r="C394" s="17">
        <f>AVERAGE($C$393:$C$393)</f>
        <v>178</v>
      </c>
      <c r="D394" s="17" t="e">
        <f>AVERAGE($D$393:$D$393)</f>
        <v>#DIV/0!</v>
      </c>
      <c r="E394" s="17" t="e">
        <f>AVERAGE($E$393:$E$393)</f>
        <v>#DIV/0!</v>
      </c>
    </row>
    <row r="395" spans="2:5" ht="10.5" customHeight="1">
      <c r="B395" s="21" t="s">
        <v>398</v>
      </c>
      <c r="C395" s="17">
        <f>MAX($C$393:$C$393)</f>
        <v>178</v>
      </c>
      <c r="D395" s="17">
        <f>MAX($D$393:$D$393)</f>
        <v>0</v>
      </c>
      <c r="E395" s="17">
        <f>MAX($E$393:$E$393)</f>
        <v>0</v>
      </c>
    </row>
    <row r="396" spans="2:5" ht="10.5" customHeight="1">
      <c r="B396" s="22" t="s">
        <v>399</v>
      </c>
      <c r="C396" s="19">
        <f>MIN($C$393:$C$393)</f>
        <v>178</v>
      </c>
      <c r="D396" s="19">
        <f>MIN($D$393:$D$393)</f>
        <v>0</v>
      </c>
      <c r="E396" s="19">
        <f>MIN($E$393:$E$393)</f>
        <v>0</v>
      </c>
    </row>
    <row r="398" spans="2:9" ht="10.5" customHeight="1">
      <c r="B398" s="10" t="s">
        <v>400</v>
      </c>
      <c r="C398" s="11"/>
      <c r="D398" s="11"/>
      <c r="E398" s="11"/>
      <c r="F398" s="11"/>
      <c r="G398" s="11"/>
      <c r="H398" s="11"/>
      <c r="I398" s="12"/>
    </row>
    <row r="399" spans="2:9" ht="10.5" customHeight="1">
      <c r="B399" s="23" t="s">
        <v>401</v>
      </c>
      <c r="C399" s="24"/>
      <c r="D399" s="24"/>
      <c r="E399" s="24"/>
      <c r="F399" s="25">
        <v>2.63756072179861</v>
      </c>
      <c r="G399" s="24"/>
      <c r="H399" s="24"/>
      <c r="I399" s="26"/>
    </row>
    <row r="400" spans="2:9" ht="10.5" customHeight="1">
      <c r="B400" s="23" t="s">
        <v>402</v>
      </c>
      <c r="C400" s="24"/>
      <c r="D400" s="24"/>
      <c r="E400" s="24"/>
      <c r="F400" s="27">
        <v>105.510662968252</v>
      </c>
      <c r="G400" s="24"/>
      <c r="H400" s="24"/>
      <c r="I400" s="26"/>
    </row>
    <row r="401" spans="2:9" ht="10.5" customHeight="1">
      <c r="B401" s="28" t="s">
        <v>403</v>
      </c>
      <c r="C401" s="20"/>
      <c r="D401" s="20"/>
      <c r="E401" s="20"/>
      <c r="F401" s="29">
        <v>0</v>
      </c>
      <c r="G401" s="20"/>
      <c r="H401" s="20"/>
      <c r="I401" s="30"/>
    </row>
    <row r="404" spans="2:9" ht="10.5" customHeight="1">
      <c r="B404" s="10" t="s">
        <v>404</v>
      </c>
      <c r="C404" s="11"/>
      <c r="D404" s="11"/>
      <c r="E404" s="11"/>
      <c r="F404" s="11"/>
      <c r="G404" s="11"/>
      <c r="H404" s="11"/>
      <c r="I404" s="12"/>
    </row>
    <row r="406" spans="2:9" ht="10.5" customHeight="1">
      <c r="B406" s="10" t="s">
        <v>405</v>
      </c>
      <c r="C406" s="11"/>
      <c r="D406" s="11"/>
      <c r="E406" s="11"/>
      <c r="F406" s="11"/>
      <c r="G406" s="11"/>
      <c r="H406" s="11"/>
      <c r="I406" s="12"/>
    </row>
    <row r="408" spans="2:9" ht="10.5" customHeight="1">
      <c r="B408" s="10" t="s">
        <v>406</v>
      </c>
      <c r="C408" s="11"/>
      <c r="D408" s="11"/>
      <c r="E408" s="11"/>
      <c r="F408" s="11"/>
      <c r="G408" s="11"/>
      <c r="H408" s="11"/>
      <c r="I408" s="12"/>
    </row>
    <row r="409" spans="3:9" ht="10.5" customHeight="1">
      <c r="C409" s="31" t="s">
        <v>407</v>
      </c>
      <c r="D409" s="31" t="s">
        <v>408</v>
      </c>
      <c r="F409" s="31" t="s">
        <v>409</v>
      </c>
      <c r="G409" s="31" t="s">
        <v>393</v>
      </c>
      <c r="H409" s="31" t="s">
        <v>410</v>
      </c>
      <c r="I409" s="31" t="s">
        <v>410</v>
      </c>
    </row>
    <row r="410" spans="2:9" ht="10.5" customHeight="1">
      <c r="B410" s="15" t="s">
        <v>11</v>
      </c>
      <c r="C410" s="15" t="s">
        <v>411</v>
      </c>
      <c r="D410" s="15" t="s">
        <v>411</v>
      </c>
      <c r="E410" s="15" t="s">
        <v>412</v>
      </c>
      <c r="F410" s="15" t="s">
        <v>413</v>
      </c>
      <c r="G410" s="15" t="s">
        <v>413</v>
      </c>
      <c r="H410" s="15" t="s">
        <v>412</v>
      </c>
      <c r="I410" s="15" t="s">
        <v>414</v>
      </c>
    </row>
    <row r="411" spans="2:9" ht="10.5" customHeight="1">
      <c r="B411" s="41">
        <v>27334</v>
      </c>
      <c r="C411" s="17">
        <v>133</v>
      </c>
      <c r="D411" s="17">
        <v>166.688113374903</v>
      </c>
      <c r="E411" s="17">
        <v>-33.6881133749027</v>
      </c>
      <c r="F411" s="32"/>
      <c r="G411" s="32"/>
      <c r="H411" s="17">
        <v>-33.6881133749027</v>
      </c>
      <c r="I411" s="33">
        <v>0.253294085525584</v>
      </c>
    </row>
    <row r="412" spans="2:9" ht="10.5" customHeight="1">
      <c r="B412" s="41">
        <v>27364</v>
      </c>
      <c r="C412" s="17">
        <v>195</v>
      </c>
      <c r="D412" s="17">
        <v>159.950490699922</v>
      </c>
      <c r="E412" s="17">
        <v>35.0495093000779</v>
      </c>
      <c r="F412" s="33">
        <v>0.466165413533835</v>
      </c>
      <c r="G412" s="33">
        <v>-0.0404205347253933</v>
      </c>
      <c r="H412" s="17">
        <v>0.680697962587615</v>
      </c>
      <c r="I412" s="33">
        <v>0.171582311096225</v>
      </c>
    </row>
    <row r="413" spans="2:9" ht="10.5" customHeight="1">
      <c r="B413" s="41">
        <v>27395</v>
      </c>
      <c r="C413" s="17">
        <v>336</v>
      </c>
      <c r="D413" s="17">
        <v>166.960392559938</v>
      </c>
      <c r="E413" s="17">
        <v>169.039607440062</v>
      </c>
      <c r="F413" s="33">
        <v>0.723076923076923</v>
      </c>
      <c r="G413" s="33">
        <v>0.0438254476703459</v>
      </c>
      <c r="H413" s="17">
        <v>56.8003344550792</v>
      </c>
      <c r="I413" s="33">
        <v>0.17028754848216</v>
      </c>
    </row>
    <row r="414" spans="2:9" ht="10.5" customHeight="1">
      <c r="B414" s="41">
        <v>27426</v>
      </c>
      <c r="C414" s="17">
        <v>99</v>
      </c>
      <c r="D414" s="17">
        <v>200.76831404795</v>
      </c>
      <c r="E414" s="17">
        <v>-101.76831404795</v>
      </c>
      <c r="F414" s="33">
        <v>-0.705357142857143</v>
      </c>
      <c r="G414" s="33">
        <v>0.202490668413322</v>
      </c>
      <c r="H414" s="17">
        <v>17.1581723293218</v>
      </c>
      <c r="I414" s="33">
        <v>0.19196333437169</v>
      </c>
    </row>
    <row r="415" spans="2:9" ht="10.5" customHeight="1">
      <c r="B415" s="41">
        <v>27454</v>
      </c>
      <c r="C415" s="17">
        <v>33</v>
      </c>
      <c r="D415" s="17">
        <v>180.41465123836</v>
      </c>
      <c r="E415" s="17">
        <v>-147.41465123836</v>
      </c>
      <c r="F415" s="33">
        <v>-0.666666666666667</v>
      </c>
      <c r="G415" s="33">
        <v>-0.101378860036295</v>
      </c>
      <c r="H415" s="17">
        <v>-15.7563923842146</v>
      </c>
      <c r="I415" s="33">
        <v>0.332255093240818</v>
      </c>
    </row>
    <row r="416" spans="2:9" ht="10.5" customHeight="1">
      <c r="B416" s="41">
        <v>27485</v>
      </c>
      <c r="C416" s="17">
        <v>285</v>
      </c>
      <c r="D416" s="17">
        <v>150.931720990688</v>
      </c>
      <c r="E416" s="17">
        <v>134.068279009312</v>
      </c>
      <c r="F416" s="33">
        <v>7.63636363636364</v>
      </c>
      <c r="G416" s="33">
        <v>-0.163417605196153</v>
      </c>
      <c r="H416" s="17">
        <v>9.21438618137319</v>
      </c>
      <c r="I416" s="33">
        <v>0.289946328091453</v>
      </c>
    </row>
    <row r="417" spans="2:9" ht="10.5" customHeight="1">
      <c r="B417" s="41">
        <v>27515</v>
      </c>
      <c r="C417" s="17">
        <v>159</v>
      </c>
      <c r="D417" s="17">
        <v>177.74537679255</v>
      </c>
      <c r="E417" s="17">
        <v>-18.7453767925505</v>
      </c>
      <c r="F417" s="33">
        <v>-0.442105263157895</v>
      </c>
      <c r="G417" s="33">
        <v>0.177654210962828</v>
      </c>
      <c r="H417" s="17">
        <v>5.22013432795552</v>
      </c>
      <c r="I417" s="33">
        <v>0.250931453701357</v>
      </c>
    </row>
    <row r="418" spans="2:9" ht="10.5" customHeight="1">
      <c r="B418" s="41">
        <v>27546</v>
      </c>
      <c r="C418" s="17">
        <v>116</v>
      </c>
      <c r="D418" s="17">
        <v>173.99630143404</v>
      </c>
      <c r="E418" s="17">
        <v>-57.9963014340404</v>
      </c>
      <c r="F418" s="33">
        <v>-0.270440251572327</v>
      </c>
      <c r="G418" s="33">
        <v>-0.0210923930971532</v>
      </c>
      <c r="H418" s="17">
        <v>-2.68192014229396</v>
      </c>
      <c r="I418" s="33">
        <v>0.22737702379823</v>
      </c>
    </row>
    <row r="419" spans="2:9" ht="10.5" customHeight="1">
      <c r="B419" s="41">
        <v>27576</v>
      </c>
      <c r="C419" s="17">
        <v>53</v>
      </c>
      <c r="D419" s="17">
        <v>162.397041147232</v>
      </c>
      <c r="E419" s="17">
        <v>-109.397041147232</v>
      </c>
      <c r="F419" s="33">
        <v>-0.543103448275862</v>
      </c>
      <c r="G419" s="33">
        <v>-0.0666638324562618</v>
      </c>
      <c r="H419" s="17">
        <v>-14.5391558095093</v>
      </c>
      <c r="I419" s="33">
        <v>0.227595565795779</v>
      </c>
    </row>
    <row r="420" spans="2:9" ht="10.5" customHeight="1">
      <c r="B420" s="41">
        <v>27607</v>
      </c>
      <c r="C420" s="17">
        <v>101</v>
      </c>
      <c r="D420" s="17">
        <v>140.517632917786</v>
      </c>
      <c r="E420" s="17">
        <v>-39.5176329177858</v>
      </c>
      <c r="F420" s="33">
        <v>0.905660377358491</v>
      </c>
      <c r="G420" s="33">
        <v>-0.134727874811525</v>
      </c>
      <c r="H420" s="17">
        <v>-17.037003520337</v>
      </c>
      <c r="I420" s="33">
        <v>0.208748646138754</v>
      </c>
    </row>
    <row r="421" spans="2:9" ht="10.5" customHeight="1">
      <c r="B421" s="41">
        <v>27638</v>
      </c>
      <c r="C421" s="17">
        <v>144</v>
      </c>
      <c r="D421" s="17">
        <v>132.614106334229</v>
      </c>
      <c r="E421" s="17">
        <v>11.3858936657713</v>
      </c>
      <c r="F421" s="33">
        <v>0.425742574257426</v>
      </c>
      <c r="G421" s="33">
        <v>-0.0562457993309735</v>
      </c>
      <c r="H421" s="17">
        <v>-14.4531037761453</v>
      </c>
      <c r="I421" s="33">
        <v>0.190424956870043</v>
      </c>
    </row>
    <row r="422" spans="2:9" ht="10.5" customHeight="1">
      <c r="B422" s="41">
        <v>27668</v>
      </c>
      <c r="C422" s="17">
        <v>152</v>
      </c>
      <c r="D422" s="17">
        <v>134.891285067383</v>
      </c>
      <c r="E422" s="17">
        <v>17.1087149326171</v>
      </c>
      <c r="F422" s="33">
        <v>0.0555555555555556</v>
      </c>
      <c r="G422" s="33">
        <v>0.01717146686805</v>
      </c>
      <c r="H422" s="17">
        <v>-11.8229522170818</v>
      </c>
      <c r="I422" s="33">
        <v>0.175337858624505</v>
      </c>
    </row>
    <row r="423" spans="2:9" ht="10.5" customHeight="1">
      <c r="B423" s="41">
        <v>27699</v>
      </c>
      <c r="C423" s="17">
        <v>330</v>
      </c>
      <c r="D423" s="17">
        <v>138.313028053906</v>
      </c>
      <c r="E423" s="17">
        <v>191.686971946094</v>
      </c>
      <c r="F423" s="33">
        <v>1.17105263157895</v>
      </c>
      <c r="G423" s="33">
        <v>0.0253666720189828</v>
      </c>
      <c r="H423" s="17">
        <v>3.83165733393171</v>
      </c>
      <c r="I423" s="33">
        <v>0.165287429333613</v>
      </c>
    </row>
    <row r="424" spans="2:9" ht="10.5" customHeight="1">
      <c r="B424" s="41">
        <v>27729</v>
      </c>
      <c r="C424" s="17">
        <v>71</v>
      </c>
      <c r="D424" s="17">
        <v>176.650422443125</v>
      </c>
      <c r="E424" s="17">
        <v>-105.650422443125</v>
      </c>
      <c r="F424" s="33">
        <v>-0.784848484848485</v>
      </c>
      <c r="G424" s="33">
        <v>0.277178476450368</v>
      </c>
      <c r="H424" s="17">
        <v>-3.98849122157235</v>
      </c>
      <c r="I424" s="33">
        <v>0.161073195192014</v>
      </c>
    </row>
    <row r="425" spans="2:9" ht="10.5" customHeight="1">
      <c r="B425" s="41">
        <v>27760</v>
      </c>
      <c r="C425" s="17">
        <v>75</v>
      </c>
      <c r="D425" s="17">
        <v>155.5203379545</v>
      </c>
      <c r="E425" s="17">
        <v>-80.5203379545001</v>
      </c>
      <c r="F425" s="33">
        <v>0.0563380281690141</v>
      </c>
      <c r="G425" s="33">
        <v>-0.119615250257486</v>
      </c>
      <c r="H425" s="17">
        <v>-9.09061433710087</v>
      </c>
      <c r="I425" s="33">
        <v>0.155106557761702</v>
      </c>
    </row>
    <row r="426" spans="2:9" ht="10.5" customHeight="1">
      <c r="B426" s="41">
        <v>27791</v>
      </c>
      <c r="C426" s="17">
        <v>136</v>
      </c>
      <c r="D426" s="17">
        <v>139.4162703636</v>
      </c>
      <c r="E426" s="17">
        <v>-3.41627036360006</v>
      </c>
      <c r="F426" s="33">
        <v>0.813333333333333</v>
      </c>
      <c r="G426" s="33">
        <v>-0.103549592308702</v>
      </c>
      <c r="H426" s="17">
        <v>-8.73596783875706</v>
      </c>
      <c r="I426" s="33">
        <v>0.145510521475918</v>
      </c>
    </row>
    <row r="427" spans="2:9" ht="10.5" customHeight="1">
      <c r="B427" s="41">
        <v>27820</v>
      </c>
      <c r="C427" s="17">
        <v>54</v>
      </c>
      <c r="D427" s="17">
        <v>138.73301629088</v>
      </c>
      <c r="E427" s="17">
        <v>-84.73301629088</v>
      </c>
      <c r="F427" s="33">
        <v>-0.602941176470588</v>
      </c>
      <c r="G427" s="33">
        <v>-0.00490082019077171</v>
      </c>
      <c r="H427" s="17">
        <v>-13.2063824535878</v>
      </c>
      <c r="I427" s="33">
        <v>0.14238059436942</v>
      </c>
    </row>
    <row r="428" spans="2:9" ht="10.5" customHeight="1">
      <c r="B428" s="41">
        <v>27851</v>
      </c>
      <c r="C428" s="17">
        <v>185</v>
      </c>
      <c r="D428" s="17">
        <v>121.786413032704</v>
      </c>
      <c r="E428" s="17">
        <v>63.213586967296</v>
      </c>
      <c r="F428" s="33">
        <v>2.42592592592593</v>
      </c>
      <c r="G428" s="33">
        <v>-0.122152633246611</v>
      </c>
      <c r="H428" s="17">
        <v>-8.96082859687206</v>
      </c>
      <c r="I428" s="33">
        <v>0.135525175746082</v>
      </c>
    </row>
    <row r="429" spans="2:9" ht="10.5" customHeight="1">
      <c r="B429" s="41">
        <v>27881</v>
      </c>
      <c r="C429" s="17">
        <v>188</v>
      </c>
      <c r="D429" s="17">
        <v>134.429130426163</v>
      </c>
      <c r="E429" s="17">
        <v>53.5708695738368</v>
      </c>
      <c r="F429" s="33">
        <v>0.0162162162162162</v>
      </c>
      <c r="G429" s="33">
        <v>0.103810573598749</v>
      </c>
      <c r="H429" s="17">
        <v>-5.66968658788739</v>
      </c>
      <c r="I429" s="33">
        <v>0.129181610911533</v>
      </c>
    </row>
    <row r="430" spans="2:9" ht="10.5" customHeight="1">
      <c r="B430" s="41">
        <v>27912</v>
      </c>
      <c r="C430" s="17">
        <v>211</v>
      </c>
      <c r="D430" s="17">
        <v>145.143304340931</v>
      </c>
      <c r="E430" s="17">
        <v>65.8566956590694</v>
      </c>
      <c r="F430" s="33">
        <v>0.122340425531915</v>
      </c>
      <c r="G430" s="33">
        <v>0.079701281119662</v>
      </c>
      <c r="H430" s="17">
        <v>-2.09336747553955</v>
      </c>
      <c r="I430" s="33">
        <v>0.123502822968552</v>
      </c>
    </row>
    <row r="431" spans="2:9" ht="10.5" customHeight="1">
      <c r="B431" s="41">
        <v>27942</v>
      </c>
      <c r="C431" s="17">
        <v>129</v>
      </c>
      <c r="D431" s="17">
        <v>158.314643472744</v>
      </c>
      <c r="E431" s="17">
        <v>-29.3146434727445</v>
      </c>
      <c r="F431" s="33">
        <v>-0.388625592417062</v>
      </c>
      <c r="G431" s="33">
        <v>0.0907471356782359</v>
      </c>
      <c r="H431" s="17">
        <v>-3.38961871350169</v>
      </c>
      <c r="I431" s="33">
        <v>0.118137031621384</v>
      </c>
    </row>
    <row r="432" spans="2:9" ht="10.5" customHeight="1">
      <c r="B432" s="41">
        <v>27973</v>
      </c>
      <c r="C432" s="17">
        <v>132</v>
      </c>
      <c r="D432" s="17">
        <v>152.451714778196</v>
      </c>
      <c r="E432" s="17">
        <v>-20.4517147781956</v>
      </c>
      <c r="F432" s="33">
        <v>0.0232558139534884</v>
      </c>
      <c r="G432" s="33">
        <v>-0.0370333948012729</v>
      </c>
      <c r="H432" s="17">
        <v>-4.16516853462413</v>
      </c>
      <c r="I432" s="33">
        <v>0.113087284798032</v>
      </c>
    </row>
    <row r="433" spans="2:9" ht="10.5" customHeight="1">
      <c r="B433" s="41">
        <v>28004</v>
      </c>
      <c r="C433" s="17">
        <v>48</v>
      </c>
      <c r="D433" s="17">
        <v>148.361371822556</v>
      </c>
      <c r="E433" s="17">
        <v>-100.361371822556</v>
      </c>
      <c r="F433" s="33">
        <v>-0.636363636363636</v>
      </c>
      <c r="G433" s="33">
        <v>-0.0268304161851522</v>
      </c>
      <c r="H433" s="17">
        <v>-8.34761215583858</v>
      </c>
      <c r="I433" s="33">
        <v>0.112122926315263</v>
      </c>
    </row>
    <row r="434" spans="2:9" ht="10.5" customHeight="1">
      <c r="B434" s="41">
        <v>28034</v>
      </c>
      <c r="C434" s="17">
        <v>177</v>
      </c>
      <c r="D434" s="17">
        <v>128.289097458045</v>
      </c>
      <c r="E434" s="17">
        <v>48.7109025419548</v>
      </c>
      <c r="F434" s="33">
        <v>2.6875</v>
      </c>
      <c r="G434" s="33">
        <v>-0.135293129996925</v>
      </c>
      <c r="H434" s="17">
        <v>-5.97017404343053</v>
      </c>
      <c r="I434" s="33">
        <v>0.107928920425773</v>
      </c>
    </row>
    <row r="435" spans="2:9" ht="10.5" customHeight="1">
      <c r="B435" s="41">
        <v>28065</v>
      </c>
      <c r="C435" s="17">
        <v>57</v>
      </c>
      <c r="D435" s="17">
        <v>138.031277966436</v>
      </c>
      <c r="E435" s="17">
        <v>-81.0312779664361</v>
      </c>
      <c r="F435" s="33">
        <v>-0.677966101694915</v>
      </c>
      <c r="G435" s="33">
        <v>0.0759392707675489</v>
      </c>
      <c r="H435" s="17">
        <v>-8.97261820035075</v>
      </c>
      <c r="I435" s="33">
        <v>0.105886325797273</v>
      </c>
    </row>
    <row r="436" spans="2:9" ht="10.5" customHeight="1">
      <c r="B436" s="41">
        <v>28095</v>
      </c>
      <c r="C436" s="17">
        <v>140</v>
      </c>
      <c r="D436" s="17">
        <v>121.825022373149</v>
      </c>
      <c r="E436" s="17">
        <v>18.1749776268511</v>
      </c>
      <c r="F436" s="33">
        <v>1.45614035087719</v>
      </c>
      <c r="G436" s="33">
        <v>-0.11741002352545</v>
      </c>
      <c r="H436" s="17">
        <v>-7.92847989930453</v>
      </c>
      <c r="I436" s="33">
        <v>0.102005818102058</v>
      </c>
    </row>
    <row r="437" spans="2:9" ht="10.5" customHeight="1">
      <c r="B437" s="41">
        <v>28126</v>
      </c>
      <c r="C437" s="17">
        <v>173</v>
      </c>
      <c r="D437" s="17">
        <v>125.460017898519</v>
      </c>
      <c r="E437" s="17">
        <v>47.5399821014809</v>
      </c>
      <c r="F437" s="33">
        <v>0.235714285714286</v>
      </c>
      <c r="G437" s="33">
        <v>0.0298378399983893</v>
      </c>
      <c r="H437" s="17">
        <v>-5.87409241779396</v>
      </c>
      <c r="I437" s="33">
        <v>0.0986047762579507</v>
      </c>
    </row>
    <row r="438" spans="2:9" ht="10.5" customHeight="1">
      <c r="B438" s="41">
        <v>28157</v>
      </c>
      <c r="C438" s="17">
        <v>346</v>
      </c>
      <c r="D438" s="17">
        <v>134.968014318815</v>
      </c>
      <c r="E438" s="17">
        <v>211.031985681185</v>
      </c>
      <c r="F438" s="33">
        <v>1</v>
      </c>
      <c r="G438" s="33">
        <v>0.0757850714479167</v>
      </c>
      <c r="H438" s="17">
        <v>1.87255322859814</v>
      </c>
      <c r="I438" s="33">
        <v>0.0958611350571063</v>
      </c>
    </row>
    <row r="439" spans="2:9" ht="10.5" customHeight="1">
      <c r="B439" s="41">
        <v>28185</v>
      </c>
      <c r="C439" s="17">
        <v>277</v>
      </c>
      <c r="D439" s="17">
        <v>177.174411455052</v>
      </c>
      <c r="E439" s="17">
        <v>99.8255885449477</v>
      </c>
      <c r="F439" s="33">
        <v>-0.199421965317919</v>
      </c>
      <c r="G439" s="33">
        <v>0.312714070435525</v>
      </c>
      <c r="H439" s="17">
        <v>5.25024410157571</v>
      </c>
      <c r="I439" s="33">
        <v>0.0929840937603486</v>
      </c>
    </row>
    <row r="440" spans="2:9" ht="10.5" customHeight="1">
      <c r="B440" s="41">
        <v>28216</v>
      </c>
      <c r="C440" s="17">
        <v>112</v>
      </c>
      <c r="D440" s="17">
        <v>197.139529164042</v>
      </c>
      <c r="E440" s="17">
        <v>-85.1395291640418</v>
      </c>
      <c r="F440" s="33">
        <v>-0.595667870036101</v>
      </c>
      <c r="G440" s="33">
        <v>0.112686236940341</v>
      </c>
      <c r="H440" s="17">
        <v>2.23725165938846</v>
      </c>
      <c r="I440" s="33">
        <v>0.0907292621544882</v>
      </c>
    </row>
    <row r="441" spans="2:9" ht="10.5" customHeight="1">
      <c r="B441" s="41">
        <v>28246</v>
      </c>
      <c r="C441" s="17">
        <v>60</v>
      </c>
      <c r="D441" s="17">
        <v>154.9</v>
      </c>
      <c r="E441" s="17">
        <v>-94.9</v>
      </c>
      <c r="F441" s="33">
        <v>-0.464285714285714</v>
      </c>
      <c r="G441" s="33">
        <v>-0.214262098236492</v>
      </c>
      <c r="H441" s="17">
        <v>-0.896208071559553</v>
      </c>
      <c r="I441" s="33">
        <v>0.0894483667745481</v>
      </c>
    </row>
    <row r="442" spans="2:9" ht="10.5" customHeight="1">
      <c r="B442" s="41">
        <v>28277</v>
      </c>
      <c r="C442" s="17">
        <v>335</v>
      </c>
      <c r="D442" s="17">
        <v>152.466666666667</v>
      </c>
      <c r="E442" s="17">
        <v>182.533333333333</v>
      </c>
      <c r="F442" s="33">
        <v>4.58333333333333</v>
      </c>
      <c r="G442" s="33">
        <v>-0.0157090596083495</v>
      </c>
      <c r="H442" s="17">
        <v>4.83596509734335</v>
      </c>
      <c r="I442" s="33">
        <v>0.0871852104123459</v>
      </c>
    </row>
    <row r="443" spans="2:9" ht="10.5" customHeight="1">
      <c r="B443" s="41">
        <v>28307</v>
      </c>
      <c r="C443" s="17">
        <v>354</v>
      </c>
      <c r="D443" s="17">
        <v>157.133333333333</v>
      </c>
      <c r="E443" s="17">
        <v>196.866666666667</v>
      </c>
      <c r="F443" s="33">
        <v>0.0567164179104478</v>
      </c>
      <c r="G443" s="33">
        <v>0.0306077831219938</v>
      </c>
      <c r="H443" s="17">
        <v>10.6550772661107</v>
      </c>
      <c r="I443" s="33">
        <v>0.0850539051632179</v>
      </c>
    </row>
    <row r="444" spans="2:9" ht="10.5" customHeight="1">
      <c r="B444" s="41">
        <v>28338</v>
      </c>
      <c r="C444" s="17">
        <v>186</v>
      </c>
      <c r="D444" s="17">
        <v>157.733333333333</v>
      </c>
      <c r="E444" s="17">
        <v>28.2666666666667</v>
      </c>
      <c r="F444" s="33">
        <v>-0.474576271186441</v>
      </c>
      <c r="G444" s="33">
        <v>0.00381841323716585</v>
      </c>
      <c r="H444" s="17">
        <v>11.1730651896565</v>
      </c>
      <c r="I444" s="33">
        <v>0.0826837828021586</v>
      </c>
    </row>
    <row r="445" spans="2:9" ht="10.5" customHeight="1">
      <c r="B445" s="41">
        <v>28369</v>
      </c>
      <c r="C445" s="17">
        <v>94</v>
      </c>
      <c r="D445" s="17">
        <v>160.633333333333</v>
      </c>
      <c r="E445" s="17">
        <v>-66.6333333333333</v>
      </c>
      <c r="F445" s="33">
        <v>-0.494623655913979</v>
      </c>
      <c r="G445" s="33">
        <v>0.018385460693153</v>
      </c>
      <c r="H445" s="17">
        <v>8.95002523185678</v>
      </c>
      <c r="I445" s="33">
        <v>0.0809000545165679</v>
      </c>
    </row>
    <row r="446" spans="2:9" ht="10.5" customHeight="1">
      <c r="B446" s="41">
        <v>28399</v>
      </c>
      <c r="C446" s="17">
        <v>97</v>
      </c>
      <c r="D446" s="17">
        <v>162.666666666667</v>
      </c>
      <c r="E446" s="17">
        <v>-65.6666666666667</v>
      </c>
      <c r="F446" s="33">
        <v>0.0319148936170213</v>
      </c>
      <c r="G446" s="33">
        <v>0.0126582278481013</v>
      </c>
      <c r="H446" s="17">
        <v>6.87733934578668</v>
      </c>
      <c r="I446" s="33">
        <v>0.0791751887622629</v>
      </c>
    </row>
    <row r="447" spans="2:9" ht="10.5" customHeight="1">
      <c r="B447" s="41">
        <v>28430</v>
      </c>
      <c r="C447" s="17">
        <v>16</v>
      </c>
      <c r="D447" s="17">
        <v>156.4</v>
      </c>
      <c r="E447" s="17">
        <v>-140.4</v>
      </c>
      <c r="F447" s="33">
        <v>-0.835051546391753</v>
      </c>
      <c r="G447" s="33">
        <v>-0.0385245901639343</v>
      </c>
      <c r="H447" s="17">
        <v>2.89687071481948</v>
      </c>
      <c r="I447" s="33">
        <v>0.0834451069622602</v>
      </c>
    </row>
    <row r="448" spans="2:9" ht="10.5" customHeight="1">
      <c r="B448" s="41">
        <v>28460</v>
      </c>
      <c r="C448" s="17">
        <v>25</v>
      </c>
      <c r="D448" s="17">
        <v>151.633333333333</v>
      </c>
      <c r="E448" s="17">
        <v>-126.633333333333</v>
      </c>
      <c r="F448" s="33">
        <v>0.5625</v>
      </c>
      <c r="G448" s="33">
        <v>-0.0304774083546463</v>
      </c>
      <c r="H448" s="17">
        <v>-0.511818865395072</v>
      </c>
      <c r="I448" s="33">
        <v>0.0847570316636227</v>
      </c>
    </row>
    <row r="449" spans="2:9" ht="10.5" customHeight="1">
      <c r="B449" s="41">
        <v>28491</v>
      </c>
      <c r="C449" s="17">
        <v>127</v>
      </c>
      <c r="D449" s="17">
        <v>148.6</v>
      </c>
      <c r="E449" s="17">
        <v>-21.6</v>
      </c>
      <c r="F449" s="33">
        <v>4.08</v>
      </c>
      <c r="G449" s="33">
        <v>-0.0200043965706749</v>
      </c>
      <c r="H449" s="17">
        <v>-1.05254145859007</v>
      </c>
      <c r="I449" s="33">
        <v>0.0826955947834624</v>
      </c>
    </row>
    <row r="450" spans="2:9" ht="10.5" customHeight="1">
      <c r="B450" s="41">
        <v>28522</v>
      </c>
      <c r="C450" s="17">
        <v>187</v>
      </c>
      <c r="D450" s="17">
        <v>151.066666666667</v>
      </c>
      <c r="E450" s="17">
        <v>35.9333333333333</v>
      </c>
      <c r="F450" s="33">
        <v>0.47244094488189</v>
      </c>
      <c r="G450" s="33">
        <v>0.0165993719156573</v>
      </c>
      <c r="H450" s="17">
        <v>-0.127894588791985</v>
      </c>
      <c r="I450" s="33">
        <v>0.0807483029530915</v>
      </c>
    </row>
    <row r="451" spans="2:9" ht="10.5" customHeight="1">
      <c r="B451" s="41">
        <v>28550</v>
      </c>
      <c r="C451" s="17">
        <v>46</v>
      </c>
      <c r="D451" s="17">
        <v>153.933333333333</v>
      </c>
      <c r="E451" s="17">
        <v>-107.933333333333</v>
      </c>
      <c r="F451" s="33">
        <v>-0.754010695187166</v>
      </c>
      <c r="G451" s="33">
        <v>0.0189761694616064</v>
      </c>
      <c r="H451" s="17">
        <v>-2.7572955337808</v>
      </c>
      <c r="I451" s="33">
        <v>0.0801746541669627</v>
      </c>
    </row>
    <row r="452" spans="2:9" ht="10.5" customHeight="1">
      <c r="B452" s="41">
        <v>28581</v>
      </c>
      <c r="C452" s="17">
        <v>227</v>
      </c>
      <c r="D452" s="17">
        <v>150.666666666667</v>
      </c>
      <c r="E452" s="17">
        <v>76.3333333333333</v>
      </c>
      <c r="F452" s="33">
        <v>3.93478260869565</v>
      </c>
      <c r="G452" s="33">
        <v>-0.021221307925509</v>
      </c>
      <c r="H452" s="17">
        <v>-0.874185322659033</v>
      </c>
      <c r="I452" s="33">
        <v>0.0784563631895723</v>
      </c>
    </row>
    <row r="453" spans="2:9" ht="10.5" customHeight="1">
      <c r="B453" s="41">
        <v>28611</v>
      </c>
      <c r="C453" s="17">
        <v>262</v>
      </c>
      <c r="D453" s="17">
        <v>153.166666666667</v>
      </c>
      <c r="E453" s="17">
        <v>108.833333333333</v>
      </c>
      <c r="F453" s="33">
        <v>0.154185022026432</v>
      </c>
      <c r="G453" s="33">
        <v>0.0165929203539823</v>
      </c>
      <c r="H453" s="17">
        <v>1.67715232050358</v>
      </c>
      <c r="I453" s="33">
        <v>0.0768564555556534</v>
      </c>
    </row>
    <row r="454" spans="2:9" ht="10.5" customHeight="1">
      <c r="B454" s="41">
        <v>28642</v>
      </c>
      <c r="C454" s="17">
        <v>13</v>
      </c>
      <c r="D454" s="17">
        <v>150.9</v>
      </c>
      <c r="E454" s="17">
        <v>-137.9</v>
      </c>
      <c r="F454" s="33">
        <v>-0.950381679389313</v>
      </c>
      <c r="G454" s="33">
        <v>-0.0147986942328617</v>
      </c>
      <c r="H454" s="17">
        <v>-1.49505568678059</v>
      </c>
      <c r="I454" s="33">
        <v>0.0805888978403866</v>
      </c>
    </row>
    <row r="455" spans="2:9" ht="10.5" customHeight="1">
      <c r="B455" s="41">
        <v>28672</v>
      </c>
      <c r="C455" s="17">
        <v>260</v>
      </c>
      <c r="D455" s="17">
        <v>148.966666666667</v>
      </c>
      <c r="E455" s="17">
        <v>111.033333333333</v>
      </c>
      <c r="F455" s="33">
        <v>19</v>
      </c>
      <c r="G455" s="33">
        <v>-0.01281201678816</v>
      </c>
      <c r="H455" s="17">
        <v>1.00557518033305</v>
      </c>
      <c r="I455" s="33">
        <v>0.0790089229659342</v>
      </c>
    </row>
    <row r="456" spans="2:9" ht="10.5" customHeight="1">
      <c r="B456" s="41">
        <v>28703</v>
      </c>
      <c r="C456" s="17">
        <v>201</v>
      </c>
      <c r="D456" s="17">
        <v>155.133333333333</v>
      </c>
      <c r="E456" s="17">
        <v>45.8666666666667</v>
      </c>
      <c r="F456" s="33">
        <v>-0.226923076923077</v>
      </c>
      <c r="G456" s="33">
        <v>0.0413962855224882</v>
      </c>
      <c r="H456" s="17">
        <v>1.98081629960117</v>
      </c>
      <c r="I456" s="33">
        <v>0.0773991790694517</v>
      </c>
    </row>
    <row r="457" spans="2:9" ht="10.5" customHeight="1">
      <c r="B457" s="41">
        <v>28734</v>
      </c>
      <c r="C457" s="17">
        <v>334</v>
      </c>
      <c r="D457" s="17">
        <v>157.3</v>
      </c>
      <c r="E457" s="17">
        <v>176.7</v>
      </c>
      <c r="F457" s="33">
        <v>0.661691542288557</v>
      </c>
      <c r="G457" s="33">
        <v>0.0139664804469275</v>
      </c>
      <c r="H457" s="17">
        <v>5.69824574003519</v>
      </c>
      <c r="I457" s="33">
        <v>0.0759918818761079</v>
      </c>
    </row>
    <row r="458" spans="2:9" ht="10.5" customHeight="1">
      <c r="B458" s="41">
        <v>28764</v>
      </c>
      <c r="C458" s="17">
        <v>345</v>
      </c>
      <c r="D458" s="17">
        <v>166.633333333333</v>
      </c>
      <c r="E458" s="17">
        <v>178.366666666667</v>
      </c>
      <c r="F458" s="33">
        <v>0.0329341317365269</v>
      </c>
      <c r="G458" s="33">
        <v>0.0593346047891501</v>
      </c>
      <c r="H458" s="17">
        <v>9.29550450934001</v>
      </c>
      <c r="I458" s="33">
        <v>0.0746331121282193</v>
      </c>
    </row>
    <row r="459" spans="2:9" ht="10.5" customHeight="1">
      <c r="B459" s="41">
        <v>28795</v>
      </c>
      <c r="C459" s="17">
        <v>337</v>
      </c>
      <c r="D459" s="17">
        <v>171.966666666667</v>
      </c>
      <c r="E459" s="17">
        <v>165.033333333333</v>
      </c>
      <c r="F459" s="33">
        <v>-0.0231884057971015</v>
      </c>
      <c r="G459" s="33">
        <v>0.0320064012802561</v>
      </c>
      <c r="H459" s="17">
        <v>12.4738275465644</v>
      </c>
      <c r="I459" s="33">
        <v>0.073313949554712</v>
      </c>
    </row>
    <row r="460" spans="2:9" ht="10.5" customHeight="1">
      <c r="B460" s="41">
        <v>28825</v>
      </c>
      <c r="C460" s="17">
        <v>331</v>
      </c>
      <c r="D460" s="17">
        <v>176.933333333333</v>
      </c>
      <c r="E460" s="17">
        <v>154.066666666667</v>
      </c>
      <c r="F460" s="33">
        <v>-0.0178041543026706</v>
      </c>
      <c r="G460" s="33">
        <v>0.028881566194999</v>
      </c>
      <c r="H460" s="17">
        <v>15.3056843289664</v>
      </c>
      <c r="I460" s="33">
        <v>0.0720338538465986</v>
      </c>
    </row>
    <row r="461" spans="2:9" ht="10.5" customHeight="1">
      <c r="B461" s="41">
        <v>28856</v>
      </c>
      <c r="C461" s="17">
        <v>20</v>
      </c>
      <c r="D461" s="17">
        <v>180.933333333333</v>
      </c>
      <c r="E461" s="17">
        <v>-160.933333333333</v>
      </c>
      <c r="F461" s="33">
        <v>-0.939577039274924</v>
      </c>
      <c r="G461" s="33">
        <v>0.0226073850791258</v>
      </c>
      <c r="H461" s="17">
        <v>11.8500173159801</v>
      </c>
      <c r="I461" s="33">
        <v>0.0737151072570139</v>
      </c>
    </row>
    <row r="462" spans="2:9" ht="10.5" customHeight="1">
      <c r="B462" s="41">
        <v>28887</v>
      </c>
      <c r="C462" s="17">
        <v>213</v>
      </c>
      <c r="D462" s="17">
        <v>177.3</v>
      </c>
      <c r="E462" s="17">
        <v>35.7</v>
      </c>
      <c r="F462" s="33">
        <v>9.65</v>
      </c>
      <c r="G462" s="33">
        <v>-0.020081061164333</v>
      </c>
      <c r="H462" s="17">
        <v>12.3086708291344</v>
      </c>
      <c r="I462" s="33">
        <v>0.0723594933725605</v>
      </c>
    </row>
    <row r="463" spans="2:9" ht="10.5" customHeight="1">
      <c r="B463" s="41">
        <v>28915</v>
      </c>
      <c r="C463" s="17">
        <v>271</v>
      </c>
      <c r="D463" s="17">
        <v>180</v>
      </c>
      <c r="E463" s="17">
        <v>91</v>
      </c>
      <c r="F463" s="33">
        <v>0.272300469483568</v>
      </c>
      <c r="G463" s="33">
        <v>0.015228426395939</v>
      </c>
      <c r="H463" s="17">
        <v>13.793412888962</v>
      </c>
      <c r="I463" s="33">
        <v>0.0711137618699574</v>
      </c>
    </row>
    <row r="464" spans="2:9" ht="10.5" customHeight="1">
      <c r="B464" s="41">
        <v>28946</v>
      </c>
      <c r="C464" s="17">
        <v>351</v>
      </c>
      <c r="D464" s="17">
        <v>187.433333333333</v>
      </c>
      <c r="E464" s="17">
        <v>163.566666666667</v>
      </c>
      <c r="F464" s="33">
        <v>0.29520295202952</v>
      </c>
      <c r="G464" s="33">
        <v>0.0412962962962963</v>
      </c>
      <c r="H464" s="17">
        <v>16.5669916626232</v>
      </c>
      <c r="I464" s="33">
        <v>0.0699566489613009</v>
      </c>
    </row>
    <row r="465" spans="2:9" ht="10.5" customHeight="1">
      <c r="B465" s="41">
        <v>28976</v>
      </c>
      <c r="C465" s="17">
        <v>226</v>
      </c>
      <c r="D465" s="17">
        <v>193.233333333333</v>
      </c>
      <c r="E465" s="17">
        <v>32.7666666666667</v>
      </c>
      <c r="F465" s="33">
        <v>-0.356125356125356</v>
      </c>
      <c r="G465" s="33">
        <v>0.030944335763827</v>
      </c>
      <c r="H465" s="17">
        <v>16.8615312081513</v>
      </c>
      <c r="I465" s="33">
        <v>0.0687326388977855</v>
      </c>
    </row>
    <row r="466" spans="2:9" ht="10.5" customHeight="1">
      <c r="B466" s="41">
        <v>29007</v>
      </c>
      <c r="C466" s="17">
        <v>325</v>
      </c>
      <c r="D466" s="17">
        <v>198.866666666667</v>
      </c>
      <c r="E466" s="17">
        <v>126.133333333333</v>
      </c>
      <c r="F466" s="33">
        <v>0.438053097345133</v>
      </c>
      <c r="G466" s="33">
        <v>0.0291530101776782</v>
      </c>
      <c r="H466" s="17">
        <v>18.8128133889581</v>
      </c>
      <c r="I466" s="33">
        <v>0.0676290275412251</v>
      </c>
    </row>
    <row r="467" spans="2:9" ht="10.5" customHeight="1">
      <c r="B467" s="41">
        <v>29037</v>
      </c>
      <c r="C467" s="17">
        <v>86</v>
      </c>
      <c r="D467" s="17">
        <v>205.033333333333</v>
      </c>
      <c r="E467" s="17">
        <v>-119.033333333333</v>
      </c>
      <c r="F467" s="33">
        <v>-0.735384615384615</v>
      </c>
      <c r="G467" s="33">
        <v>0.031009051290647</v>
      </c>
      <c r="H467" s="17">
        <v>16.3944599376898</v>
      </c>
      <c r="I467" s="33">
        <v>0.0668685640008379</v>
      </c>
    </row>
    <row r="468" spans="2:9" ht="10.5" customHeight="1">
      <c r="B468" s="41">
        <v>29068</v>
      </c>
      <c r="C468" s="17">
        <v>66</v>
      </c>
      <c r="D468" s="17">
        <v>202.133333333333</v>
      </c>
      <c r="E468" s="17">
        <v>-136.133333333333</v>
      </c>
      <c r="F468" s="33">
        <v>-0.232558139534884</v>
      </c>
      <c r="G468" s="33">
        <v>-0.0141440416192489</v>
      </c>
      <c r="H468" s="17">
        <v>13.7646703985343</v>
      </c>
      <c r="I468" s="33">
        <v>0.0663288046520203</v>
      </c>
    </row>
    <row r="469" spans="2:9" ht="10.5" customHeight="1">
      <c r="B469" s="41">
        <v>29099</v>
      </c>
      <c r="C469" s="17">
        <v>234</v>
      </c>
      <c r="D469" s="17">
        <v>192.8</v>
      </c>
      <c r="E469" s="17">
        <v>41.2</v>
      </c>
      <c r="F469" s="33">
        <v>2.54545454545455</v>
      </c>
      <c r="G469" s="33">
        <v>-0.046174142480211</v>
      </c>
      <c r="H469" s="17">
        <v>14.2296759849998</v>
      </c>
      <c r="I469" s="33">
        <v>0.0652551674505262</v>
      </c>
    </row>
    <row r="470" spans="2:9" ht="10.5" customHeight="1">
      <c r="B470" s="41">
        <v>29129</v>
      </c>
      <c r="C470" s="17">
        <v>14</v>
      </c>
      <c r="D470" s="17">
        <v>191.366666666667</v>
      </c>
      <c r="E470" s="17">
        <v>-177.366666666667</v>
      </c>
      <c r="F470" s="33">
        <v>-0.94017094017094</v>
      </c>
      <c r="G470" s="33">
        <v>-0.00743430152143847</v>
      </c>
      <c r="H470" s="17">
        <v>11.036403607472</v>
      </c>
      <c r="I470" s="33">
        <v>0.0676867612205307</v>
      </c>
    </row>
    <row r="471" spans="2:9" ht="10.5" customHeight="1">
      <c r="B471" s="41">
        <v>29160</v>
      </c>
      <c r="C471" s="17">
        <v>77</v>
      </c>
      <c r="D471" s="17">
        <v>188.1</v>
      </c>
      <c r="E471" s="17">
        <v>-111.1</v>
      </c>
      <c r="F471" s="33">
        <v>4.5</v>
      </c>
      <c r="G471" s="33">
        <v>-0.0170701968298207</v>
      </c>
      <c r="H471" s="17">
        <v>9.03416748275935</v>
      </c>
      <c r="I471" s="33">
        <v>0.0669649027707604</v>
      </c>
    </row>
    <row r="472" spans="2:9" ht="10.5" customHeight="1">
      <c r="B472" s="41">
        <v>29190</v>
      </c>
      <c r="C472" s="17">
        <v>207</v>
      </c>
      <c r="D472" s="17">
        <v>188.666666666667</v>
      </c>
      <c r="E472" s="17">
        <v>18.3333333333333</v>
      </c>
      <c r="F472" s="33">
        <v>1.68831168831169</v>
      </c>
      <c r="G472" s="33">
        <v>0.00301258195995036</v>
      </c>
      <c r="H472" s="17">
        <v>9.18415402873636</v>
      </c>
      <c r="I472" s="33">
        <v>0.0659078639715695</v>
      </c>
    </row>
    <row r="473" spans="2:9" ht="10.5" customHeight="1">
      <c r="B473" s="41">
        <v>29221</v>
      </c>
      <c r="C473" s="17">
        <v>117</v>
      </c>
      <c r="D473" s="17">
        <v>184.4</v>
      </c>
      <c r="E473" s="17">
        <v>-67.4</v>
      </c>
      <c r="F473" s="33">
        <v>-0.434782608695652</v>
      </c>
      <c r="G473" s="33">
        <v>-0.0226148409893992</v>
      </c>
      <c r="H473" s="17">
        <v>7.96853253621673</v>
      </c>
      <c r="I473" s="33">
        <v>0.0650068493446759</v>
      </c>
    </row>
    <row r="474" spans="2:9" ht="10.5" customHeight="1">
      <c r="B474" s="41">
        <v>29252</v>
      </c>
      <c r="C474" s="17">
        <v>299</v>
      </c>
      <c r="D474" s="17">
        <v>176.5</v>
      </c>
      <c r="E474" s="17">
        <v>122.5</v>
      </c>
      <c r="F474" s="33">
        <v>1.55555555555556</v>
      </c>
      <c r="G474" s="33">
        <v>-0.0428416485900217</v>
      </c>
      <c r="H474" s="17">
        <v>9.75808671533834</v>
      </c>
      <c r="I474" s="33">
        <v>0.0640911414927707</v>
      </c>
    </row>
    <row r="475" spans="2:9" ht="10.5" customHeight="1">
      <c r="B475" s="41">
        <v>29281</v>
      </c>
      <c r="C475" s="17">
        <v>296</v>
      </c>
      <c r="D475" s="17">
        <v>180.266666666667</v>
      </c>
      <c r="E475" s="17">
        <v>115.733333333333</v>
      </c>
      <c r="F475" s="33">
        <v>-0.0100334448160535</v>
      </c>
      <c r="G475" s="33">
        <v>0.0213408876298395</v>
      </c>
      <c r="H475" s="17">
        <v>11.388475124846</v>
      </c>
      <c r="I475" s="33">
        <v>0.0631976661777319</v>
      </c>
    </row>
    <row r="476" spans="2:9" ht="10.5" customHeight="1">
      <c r="B476" s="41">
        <v>29312</v>
      </c>
      <c r="C476" s="17">
        <v>141</v>
      </c>
      <c r="D476" s="17">
        <v>187</v>
      </c>
      <c r="E476" s="17">
        <v>-46</v>
      </c>
      <c r="F476" s="33">
        <v>-0.523648648648649</v>
      </c>
      <c r="G476" s="33">
        <v>0.0373520710059171</v>
      </c>
      <c r="H476" s="17">
        <v>10.5189527744695</v>
      </c>
      <c r="I476" s="33">
        <v>0.0623150204401335</v>
      </c>
    </row>
    <row r="477" spans="2:9" ht="10.5" customHeight="1">
      <c r="B477" s="41">
        <v>29342</v>
      </c>
      <c r="C477" s="17">
        <v>79</v>
      </c>
      <c r="D477" s="17">
        <v>188.466666666667</v>
      </c>
      <c r="E477" s="17">
        <v>-109.466666666667</v>
      </c>
      <c r="F477" s="33">
        <v>-0.439716312056738</v>
      </c>
      <c r="G477" s="33">
        <v>0.00784313725490197</v>
      </c>
      <c r="H477" s="17">
        <v>8.72812263355702</v>
      </c>
      <c r="I477" s="33">
        <v>0.0616936231665648</v>
      </c>
    </row>
    <row r="478" spans="2:9" ht="10.5" customHeight="1">
      <c r="B478" s="41">
        <v>29373</v>
      </c>
      <c r="C478" s="17">
        <v>278</v>
      </c>
      <c r="D478" s="17">
        <v>190.566666666667</v>
      </c>
      <c r="E478" s="17">
        <v>87.4333333333333</v>
      </c>
      <c r="F478" s="33">
        <v>2.51898734177215</v>
      </c>
      <c r="G478" s="33">
        <v>0.0111425539441103</v>
      </c>
      <c r="H478" s="17">
        <v>9.88555220267138</v>
      </c>
      <c r="I478" s="33">
        <v>0.0608543805233898</v>
      </c>
    </row>
    <row r="479" spans="2:9" ht="10.5" customHeight="1">
      <c r="B479" s="41">
        <v>29403</v>
      </c>
      <c r="C479" s="17">
        <v>150</v>
      </c>
      <c r="D479" s="17">
        <v>199</v>
      </c>
      <c r="E479" s="17">
        <v>-49</v>
      </c>
      <c r="F479" s="33">
        <v>-0.460431654676259</v>
      </c>
      <c r="G479" s="33">
        <v>0.0442539793598041</v>
      </c>
      <c r="H479" s="17">
        <v>9.03213840263267</v>
      </c>
      <c r="I479" s="33">
        <v>0.0600410460160495</v>
      </c>
    </row>
    <row r="480" spans="2:9" ht="10.5" customHeight="1">
      <c r="B480" s="41">
        <v>29434</v>
      </c>
      <c r="C480" s="17">
        <v>317</v>
      </c>
      <c r="D480" s="17">
        <v>199.766666666667</v>
      </c>
      <c r="E480" s="17">
        <v>117.233333333333</v>
      </c>
      <c r="F480" s="33">
        <v>1.11333333333333</v>
      </c>
      <c r="G480" s="33">
        <v>0.00385259631490794</v>
      </c>
      <c r="H480" s="17">
        <v>10.5778697587855</v>
      </c>
      <c r="I480" s="33">
        <v>0.0592587905098608</v>
      </c>
    </row>
    <row r="481" spans="2:9" ht="10.5" customHeight="1">
      <c r="B481" s="41">
        <v>29465</v>
      </c>
      <c r="C481" s="17">
        <v>24</v>
      </c>
      <c r="D481" s="17">
        <v>204.1</v>
      </c>
      <c r="E481" s="17">
        <v>-180.1</v>
      </c>
      <c r="F481" s="33">
        <v>-0.924290220820189</v>
      </c>
      <c r="G481" s="33">
        <v>0.0216919739696311</v>
      </c>
      <c r="H481" s="17">
        <v>7.89226595936602</v>
      </c>
      <c r="I481" s="33">
        <v>0.0599127862528615</v>
      </c>
    </row>
    <row r="482" spans="2:9" ht="10.5" customHeight="1">
      <c r="B482" s="41">
        <v>29495</v>
      </c>
      <c r="C482" s="17">
        <v>241</v>
      </c>
      <c r="D482" s="17">
        <v>203.366666666667</v>
      </c>
      <c r="E482" s="17">
        <v>37.6333333333333</v>
      </c>
      <c r="F482" s="33">
        <v>9.04166666666667</v>
      </c>
      <c r="G482" s="33">
        <v>-0.00359300996243665</v>
      </c>
      <c r="H482" s="17">
        <v>8.30533633956001</v>
      </c>
      <c r="I482" s="33">
        <v>0.0591107866965133</v>
      </c>
    </row>
    <row r="483" spans="2:9" ht="10.5" customHeight="1">
      <c r="B483" s="41">
        <v>29526</v>
      </c>
      <c r="C483" s="17">
        <v>12</v>
      </c>
      <c r="D483" s="17">
        <v>203.833333333333</v>
      </c>
      <c r="E483" s="17">
        <v>-191.833333333333</v>
      </c>
      <c r="F483" s="33">
        <v>-0.950207468879668</v>
      </c>
      <c r="G483" s="33">
        <v>0.00229470578593674</v>
      </c>
      <c r="H483" s="17">
        <v>5.56371072760257</v>
      </c>
      <c r="I483" s="33">
        <v>0.0613008830902581</v>
      </c>
    </row>
    <row r="484" spans="2:9" ht="10.5" customHeight="1">
      <c r="B484" s="41">
        <v>29556</v>
      </c>
      <c r="C484" s="17">
        <v>157</v>
      </c>
      <c r="D484" s="17">
        <v>195.5</v>
      </c>
      <c r="E484" s="17">
        <v>-38.5</v>
      </c>
      <c r="F484" s="33">
        <v>12.0833333333333</v>
      </c>
      <c r="G484" s="33">
        <v>-0.0408830744071955</v>
      </c>
      <c r="H484" s="17">
        <v>4.96825517722956</v>
      </c>
      <c r="I484" s="33">
        <v>0.060517274175221</v>
      </c>
    </row>
    <row r="485" spans="2:9" ht="10.5" customHeight="1">
      <c r="B485" s="41">
        <v>29587</v>
      </c>
      <c r="C485" s="17">
        <v>258</v>
      </c>
      <c r="D485" s="17">
        <v>200.3</v>
      </c>
      <c r="E485" s="17">
        <v>57.7</v>
      </c>
      <c r="F485" s="33">
        <v>0.643312101910828</v>
      </c>
      <c r="G485" s="33">
        <v>0.0245524296675192</v>
      </c>
      <c r="H485" s="17">
        <v>5.67134510819983</v>
      </c>
      <c r="I485" s="33">
        <v>0.0597501360148141</v>
      </c>
    </row>
    <row r="486" spans="2:9" ht="10.5" customHeight="1">
      <c r="B486" s="41">
        <v>29618</v>
      </c>
      <c r="C486" s="17">
        <v>220</v>
      </c>
      <c r="D486" s="17">
        <v>200.233333333333</v>
      </c>
      <c r="E486" s="17">
        <v>19.7666666666667</v>
      </c>
      <c r="F486" s="33">
        <v>-0.147286821705426</v>
      </c>
      <c r="G486" s="33">
        <v>-0.000332834082210141</v>
      </c>
      <c r="H486" s="17">
        <v>5.85680986554808</v>
      </c>
      <c r="I486" s="33">
        <v>0.0589795055002231</v>
      </c>
    </row>
    <row r="487" spans="2:9" ht="10.5" customHeight="1">
      <c r="B487" s="41">
        <v>29646</v>
      </c>
      <c r="C487" s="17">
        <v>319</v>
      </c>
      <c r="D487" s="17">
        <v>200.866666666667</v>
      </c>
      <c r="E487" s="17">
        <v>118.133333333333</v>
      </c>
      <c r="F487" s="33">
        <v>0.45</v>
      </c>
      <c r="G487" s="33">
        <v>0.00316297652738482</v>
      </c>
      <c r="H487" s="17">
        <v>7.31494653396087</v>
      </c>
      <c r="I487" s="33">
        <v>0.058275997658332</v>
      </c>
    </row>
    <row r="488" spans="2:9" ht="10.5" customHeight="1">
      <c r="B488" s="41">
        <v>29677</v>
      </c>
      <c r="C488" s="17">
        <v>189</v>
      </c>
      <c r="D488" s="17">
        <v>200.366666666667</v>
      </c>
      <c r="E488" s="17">
        <v>-11.3666666666667</v>
      </c>
      <c r="F488" s="33">
        <v>-0.407523510971787</v>
      </c>
      <c r="G488" s="33">
        <v>-0.00248921340856289</v>
      </c>
      <c r="H488" s="17">
        <v>7.07543867241437</v>
      </c>
      <c r="I488" s="33">
        <v>0.0575387546070704</v>
      </c>
    </row>
    <row r="489" spans="2:9" ht="10.5" customHeight="1">
      <c r="B489" s="41">
        <v>29707</v>
      </c>
      <c r="C489" s="17">
        <v>170</v>
      </c>
      <c r="D489" s="17">
        <v>195.166666666667</v>
      </c>
      <c r="E489" s="17">
        <v>-25.1666666666667</v>
      </c>
      <c r="F489" s="33">
        <v>-0.100529100529101</v>
      </c>
      <c r="G489" s="33">
        <v>-0.0259524205623025</v>
      </c>
      <c r="H489" s="17">
        <v>6.6673107567298</v>
      </c>
      <c r="I489" s="33">
        <v>0.0568341363730899</v>
      </c>
    </row>
    <row r="490" spans="2:9" ht="10.5" customHeight="1">
      <c r="B490" s="41">
        <v>29738</v>
      </c>
      <c r="C490" s="17">
        <v>246</v>
      </c>
      <c r="D490" s="17">
        <v>189.6</v>
      </c>
      <c r="E490" s="17">
        <v>56.4</v>
      </c>
      <c r="F490" s="33">
        <v>0.447058823529412</v>
      </c>
      <c r="G490" s="33">
        <v>-0.0285226302305721</v>
      </c>
      <c r="H490" s="17">
        <v>7.28896937227068</v>
      </c>
      <c r="I490" s="33">
        <v>0.056159532839158</v>
      </c>
    </row>
    <row r="491" spans="2:9" ht="10.5" customHeight="1">
      <c r="B491" s="41">
        <v>29768</v>
      </c>
      <c r="C491" s="17">
        <v>269</v>
      </c>
      <c r="D491" s="17">
        <v>186.766666666667</v>
      </c>
      <c r="E491" s="17">
        <v>82.2333333333333</v>
      </c>
      <c r="F491" s="33">
        <v>0.0934959349593496</v>
      </c>
      <c r="G491" s="33">
        <v>-0.0149437412095639</v>
      </c>
      <c r="H491" s="17">
        <v>8.21420843351836</v>
      </c>
      <c r="I491" s="33">
        <v>0.0555127987992165</v>
      </c>
    </row>
    <row r="492" spans="2:9" ht="10.5" customHeight="1">
      <c r="B492" s="41">
        <v>29799</v>
      </c>
      <c r="C492" s="17">
        <v>281</v>
      </c>
      <c r="D492" s="17">
        <v>195.066666666667</v>
      </c>
      <c r="E492" s="17">
        <v>85.9333333333333</v>
      </c>
      <c r="F492" s="33">
        <v>0.0446096654275093</v>
      </c>
      <c r="G492" s="33">
        <v>0.0444404783151882</v>
      </c>
      <c r="H492" s="17">
        <v>9.16200263961367</v>
      </c>
      <c r="I492" s="33">
        <v>0.0548812941996633</v>
      </c>
    </row>
    <row r="493" spans="2:9" ht="10.5" customHeight="1">
      <c r="B493" s="41">
        <v>29830</v>
      </c>
      <c r="C493" s="17">
        <v>203</v>
      </c>
      <c r="D493" s="17">
        <v>197.333333333333</v>
      </c>
      <c r="E493" s="17">
        <v>5.66666666666666</v>
      </c>
      <c r="F493" s="33">
        <v>-0.277580071174377</v>
      </c>
      <c r="G493" s="33">
        <v>0.0116199589883801</v>
      </c>
      <c r="H493" s="17">
        <v>9.1198901580119</v>
      </c>
      <c r="I493" s="33">
        <v>0.0542241258436682</v>
      </c>
    </row>
    <row r="494" spans="2:9" ht="10.5" customHeight="1">
      <c r="B494" s="41">
        <v>29860</v>
      </c>
      <c r="C494" s="17">
        <v>298</v>
      </c>
      <c r="D494" s="17">
        <v>195.066666666667</v>
      </c>
      <c r="E494" s="17">
        <v>102.933333333333</v>
      </c>
      <c r="F494" s="33">
        <v>0.467980295566502</v>
      </c>
      <c r="G494" s="33">
        <v>-0.0114864864864866</v>
      </c>
      <c r="H494" s="17">
        <v>10.23671686248</v>
      </c>
      <c r="I494" s="33">
        <v>0.0536275537489088</v>
      </c>
    </row>
    <row r="495" spans="2:9" ht="10.5" customHeight="1">
      <c r="B495" s="41">
        <v>29891</v>
      </c>
      <c r="C495" s="17">
        <v>121</v>
      </c>
      <c r="D495" s="17">
        <v>193.3</v>
      </c>
      <c r="E495" s="17">
        <v>-72.3</v>
      </c>
      <c r="F495" s="33">
        <v>-0.593959731543624</v>
      </c>
      <c r="G495" s="33">
        <v>-0.00905673274094319</v>
      </c>
      <c r="H495" s="17">
        <v>9.26569666409789</v>
      </c>
      <c r="I495" s="33">
        <v>0.0530793431734763</v>
      </c>
    </row>
    <row r="496" spans="2:9" ht="10.5" customHeight="1">
      <c r="B496" s="41">
        <v>29921</v>
      </c>
      <c r="C496" s="17">
        <v>254</v>
      </c>
      <c r="D496" s="17">
        <v>189.8</v>
      </c>
      <c r="E496" s="17">
        <v>64.2</v>
      </c>
      <c r="F496" s="33">
        <v>1.09917355371901</v>
      </c>
      <c r="G496" s="33">
        <v>-0.0181065700982928</v>
      </c>
      <c r="H496" s="17">
        <v>9.90446763312001</v>
      </c>
      <c r="I496" s="33">
        <v>0.0524963161849139</v>
      </c>
    </row>
    <row r="497" spans="2:9" ht="10.5" customHeight="1">
      <c r="B497" s="41">
        <v>29952</v>
      </c>
      <c r="C497" s="17">
        <v>95</v>
      </c>
      <c r="D497" s="17">
        <v>187.433333333333</v>
      </c>
      <c r="E497" s="17">
        <v>-92.4333333333333</v>
      </c>
      <c r="F497" s="33">
        <v>-0.625984251968504</v>
      </c>
      <c r="G497" s="33">
        <v>-0.0124692658939235</v>
      </c>
      <c r="H497" s="17">
        <v>8.72817107028721</v>
      </c>
      <c r="I497" s="33">
        <v>0.0520214586010921</v>
      </c>
    </row>
    <row r="498" spans="2:9" ht="10.5" customHeight="1">
      <c r="B498" s="41">
        <v>29983</v>
      </c>
      <c r="C498" s="17">
        <v>147</v>
      </c>
      <c r="D498" s="17">
        <v>187.733333333333</v>
      </c>
      <c r="E498" s="17">
        <v>-40.7333333333333</v>
      </c>
      <c r="F498" s="33">
        <v>0.547368421052632</v>
      </c>
      <c r="G498" s="33">
        <v>0.00160056909123235</v>
      </c>
      <c r="H498" s="17">
        <v>8.16610852024607</v>
      </c>
      <c r="I498" s="33">
        <v>0.0514660878816671</v>
      </c>
    </row>
    <row r="499" spans="2:9" ht="10.5" customHeight="1">
      <c r="B499" s="41">
        <v>30011</v>
      </c>
      <c r="C499" s="17">
        <v>56</v>
      </c>
      <c r="D499" s="17">
        <v>190.433333333333</v>
      </c>
      <c r="E499" s="17">
        <v>-134.433333333333</v>
      </c>
      <c r="F499" s="33">
        <v>-0.619047619047619</v>
      </c>
      <c r="G499" s="33">
        <v>0.0143821022727274</v>
      </c>
      <c r="H499" s="17">
        <v>6.56386760054293</v>
      </c>
      <c r="I499" s="33">
        <v>0.051190884424607</v>
      </c>
    </row>
    <row r="500" spans="2:9" ht="10.5" customHeight="1">
      <c r="B500" s="41">
        <v>30042</v>
      </c>
      <c r="C500" s="17">
        <v>38</v>
      </c>
      <c r="D500" s="17">
        <v>184.5</v>
      </c>
      <c r="E500" s="17">
        <v>-146.5</v>
      </c>
      <c r="F500" s="33">
        <v>-0.321428571428571</v>
      </c>
      <c r="G500" s="33">
        <v>-0.0311570103273237</v>
      </c>
      <c r="H500" s="17">
        <v>4.86315796053689</v>
      </c>
      <c r="I500" s="33">
        <v>0.0510980552344441</v>
      </c>
    </row>
    <row r="501" spans="2:9" ht="10.5" customHeight="1">
      <c r="B501" s="41">
        <v>30072</v>
      </c>
      <c r="C501" s="17">
        <v>224</v>
      </c>
      <c r="D501" s="17">
        <v>185.3</v>
      </c>
      <c r="E501" s="17">
        <v>38.7</v>
      </c>
      <c r="F501" s="33">
        <v>4.89473684210526</v>
      </c>
      <c r="G501" s="33">
        <v>0.00433604336043367</v>
      </c>
      <c r="H501" s="17">
        <v>5.23499138954198</v>
      </c>
      <c r="I501" s="33">
        <v>0.0505574013074797</v>
      </c>
    </row>
    <row r="502" spans="2:9" ht="10.5" customHeight="1">
      <c r="B502" s="41">
        <v>30103</v>
      </c>
      <c r="C502" s="17">
        <v>216</v>
      </c>
      <c r="D502" s="17">
        <v>190.2</v>
      </c>
      <c r="E502" s="17">
        <v>25.8</v>
      </c>
      <c r="F502" s="33">
        <v>-0.0357142857142857</v>
      </c>
      <c r="G502" s="33">
        <v>0.0264436049649216</v>
      </c>
      <c r="H502" s="17">
        <v>5.45852409182957</v>
      </c>
      <c r="I502" s="33">
        <v>0.050021976393037</v>
      </c>
    </row>
    <row r="503" spans="2:9" ht="10.5" customHeight="1">
      <c r="B503" s="41">
        <v>30133</v>
      </c>
      <c r="C503" s="17">
        <v>297</v>
      </c>
      <c r="D503" s="17">
        <v>190.5</v>
      </c>
      <c r="E503" s="17">
        <v>106.5</v>
      </c>
      <c r="F503" s="33">
        <v>0.375</v>
      </c>
      <c r="G503" s="33">
        <v>0.00157728706624612</v>
      </c>
      <c r="H503" s="17">
        <v>6.54499157471312</v>
      </c>
      <c r="I503" s="33">
        <v>0.0495255654847277</v>
      </c>
    </row>
    <row r="504" spans="2:9" ht="10.5" customHeight="1">
      <c r="B504" s="41">
        <v>30164</v>
      </c>
      <c r="C504" s="17">
        <v>37</v>
      </c>
      <c r="D504" s="17">
        <v>196.5</v>
      </c>
      <c r="E504" s="17">
        <v>-159.5</v>
      </c>
      <c r="F504" s="33">
        <v>-0.875420875420875</v>
      </c>
      <c r="G504" s="33">
        <v>0.031496062992126</v>
      </c>
      <c r="H504" s="17">
        <v>4.77855549413107</v>
      </c>
      <c r="I504" s="33">
        <v>0.0494865668037914</v>
      </c>
    </row>
    <row r="505" spans="2:9" ht="10.5" customHeight="1">
      <c r="B505" s="41">
        <v>30195</v>
      </c>
      <c r="C505" s="17">
        <v>124</v>
      </c>
      <c r="D505" s="17">
        <v>187.766666666667</v>
      </c>
      <c r="E505" s="17">
        <v>-63.7666666666667</v>
      </c>
      <c r="F505" s="33">
        <v>2.35135135135135</v>
      </c>
      <c r="G505" s="33">
        <v>-0.0444444444444444</v>
      </c>
      <c r="H505" s="17">
        <v>4.05702683980688</v>
      </c>
      <c r="I505" s="33">
        <v>0.0490226358858377</v>
      </c>
    </row>
    <row r="506" spans="2:9" ht="10.5" customHeight="1">
      <c r="B506" s="41">
        <v>30225</v>
      </c>
      <c r="C506" s="17">
        <v>312</v>
      </c>
      <c r="D506" s="17">
        <v>182.033333333333</v>
      </c>
      <c r="E506" s="17">
        <v>129.966666666667</v>
      </c>
      <c r="F506" s="33">
        <v>1.51612903225806</v>
      </c>
      <c r="G506" s="33">
        <v>-0.0305343511450382</v>
      </c>
      <c r="H506" s="17">
        <v>5.36858558800334</v>
      </c>
      <c r="I506" s="33">
        <v>0.0485571830629231</v>
      </c>
    </row>
    <row r="507" spans="2:9" ht="10.5" customHeight="1">
      <c r="B507" s="41">
        <v>30256</v>
      </c>
      <c r="C507" s="17">
        <v>142</v>
      </c>
      <c r="D507" s="17">
        <v>187.733333333333</v>
      </c>
      <c r="E507" s="17">
        <v>-45.7333333333333</v>
      </c>
      <c r="F507" s="33">
        <v>-0.544871794871795</v>
      </c>
      <c r="G507" s="33">
        <v>0.0313129463468229</v>
      </c>
      <c r="H507" s="17">
        <v>4.84176168159781</v>
      </c>
      <c r="I507" s="33">
        <v>0.0480908230853055</v>
      </c>
    </row>
    <row r="508" spans="2:9" ht="10.5" customHeight="1">
      <c r="B508" s="41">
        <v>30286</v>
      </c>
      <c r="C508" s="17">
        <v>267</v>
      </c>
      <c r="D508" s="17">
        <v>189.833333333333</v>
      </c>
      <c r="E508" s="17">
        <v>77.1666666666667</v>
      </c>
      <c r="F508" s="33">
        <v>0.880281690140845</v>
      </c>
      <c r="G508" s="33">
        <v>0.0111860795454547</v>
      </c>
      <c r="H508" s="17">
        <v>5.57977091613933</v>
      </c>
      <c r="I508" s="33">
        <v>0.0476301934591574</v>
      </c>
    </row>
    <row r="509" spans="2:9" ht="10.5" customHeight="1">
      <c r="B509" s="41">
        <v>30317</v>
      </c>
      <c r="C509" s="17">
        <v>223</v>
      </c>
      <c r="D509" s="17">
        <v>189.466666666667</v>
      </c>
      <c r="E509" s="17">
        <v>33.5333333333333</v>
      </c>
      <c r="F509" s="33">
        <v>-0.164794007490637</v>
      </c>
      <c r="G509" s="33">
        <v>-0.00193151887620724</v>
      </c>
      <c r="H509" s="17">
        <v>5.86213013247462</v>
      </c>
      <c r="I509" s="33">
        <v>0.0471644230826266</v>
      </c>
    </row>
    <row r="510" spans="2:9" ht="10.5" customHeight="1">
      <c r="B510" s="41">
        <v>30348</v>
      </c>
      <c r="C510" s="17">
        <v>165</v>
      </c>
      <c r="D510" s="17">
        <v>191.9</v>
      </c>
      <c r="E510" s="17">
        <v>-26.9</v>
      </c>
      <c r="F510" s="33">
        <v>-0.260089686098655</v>
      </c>
      <c r="G510" s="33">
        <v>0.0128430682617875</v>
      </c>
      <c r="H510" s="17">
        <v>5.53450883114987</v>
      </c>
      <c r="I510" s="33">
        <v>0.0467090818821033</v>
      </c>
    </row>
    <row r="511" spans="2:9" ht="10.5" customHeight="1">
      <c r="B511" s="41">
        <v>30376</v>
      </c>
      <c r="C511" s="17">
        <v>178</v>
      </c>
      <c r="D511" s="17">
        <v>186.833333333333</v>
      </c>
      <c r="E511" s="17">
        <v>-8.83333333333334</v>
      </c>
      <c r="F511" s="33">
        <v>0.0787878787878788</v>
      </c>
      <c r="G511" s="33">
        <v>-0.0264026402640264</v>
      </c>
      <c r="H511" s="17">
        <v>5.39225296813519</v>
      </c>
      <c r="I511" s="33">
        <v>0.046251480489894</v>
      </c>
    </row>
    <row r="512" spans="2:9" ht="10.5" customHeight="1">
      <c r="B512" s="41">
        <v>30407</v>
      </c>
      <c r="C512" s="17">
        <v>89</v>
      </c>
      <c r="D512" s="17">
        <v>191.966666666667</v>
      </c>
      <c r="E512" s="17">
        <v>-102.966666666667</v>
      </c>
      <c r="F512" s="33">
        <v>-0.5</v>
      </c>
      <c r="G512" s="33">
        <v>0.0274754683318465</v>
      </c>
      <c r="H512" s="17">
        <v>4.32991061877438</v>
      </c>
      <c r="I512" s="33">
        <v>0.0459092349909496</v>
      </c>
    </row>
    <row r="513" spans="2:9" ht="10.5" customHeight="1">
      <c r="B513" s="41">
        <v>30437</v>
      </c>
      <c r="C513" s="17">
        <v>143</v>
      </c>
      <c r="D513" s="17">
        <v>186.9</v>
      </c>
      <c r="E513" s="17">
        <v>-43.9</v>
      </c>
      <c r="F513" s="33">
        <v>0.606741573033708</v>
      </c>
      <c r="G513" s="33">
        <v>-0.0263934710887307</v>
      </c>
      <c r="H513" s="17">
        <v>3.86165905936881</v>
      </c>
      <c r="I513" s="33">
        <v>0.0454924512981345</v>
      </c>
    </row>
    <row r="514" spans="2:9" ht="10.5" customHeight="1">
      <c r="B514" s="41">
        <v>30468</v>
      </c>
      <c r="C514" s="17">
        <v>202</v>
      </c>
      <c r="D514" s="17">
        <v>191.266666666667</v>
      </c>
      <c r="E514" s="17">
        <v>10.7333333333333</v>
      </c>
      <c r="F514" s="33">
        <v>0.412587412587413</v>
      </c>
      <c r="G514" s="33">
        <v>0.0233636525771358</v>
      </c>
      <c r="H514" s="17">
        <v>3.92773285046462</v>
      </c>
      <c r="I514" s="33">
        <v>0.0450599365402319</v>
      </c>
    </row>
    <row r="515" spans="2:9" ht="10.5" customHeight="1">
      <c r="B515" s="41">
        <v>30498</v>
      </c>
      <c r="C515" s="17">
        <v>182</v>
      </c>
      <c r="D515" s="17">
        <v>192.766666666667</v>
      </c>
      <c r="E515" s="17">
        <v>-10.7666666666667</v>
      </c>
      <c r="F515" s="33">
        <v>-0.099009900990099</v>
      </c>
      <c r="G515" s="33">
        <v>0.00784245381666086</v>
      </c>
      <c r="H515" s="17">
        <v>3.7877861883967</v>
      </c>
      <c r="I515" s="33">
        <v>0.0446361600479356</v>
      </c>
    </row>
    <row r="516" spans="2:9" ht="10.5" customHeight="1">
      <c r="B516" s="41">
        <v>30529</v>
      </c>
      <c r="C516" s="17">
        <v>31</v>
      </c>
      <c r="D516" s="17">
        <v>190.233333333333</v>
      </c>
      <c r="E516" s="17">
        <v>-159.233333333333</v>
      </c>
      <c r="F516" s="33">
        <v>-0.82967032967033</v>
      </c>
      <c r="G516" s="33">
        <v>-0.0131419678367631</v>
      </c>
      <c r="H516" s="17">
        <v>2.24985109856906</v>
      </c>
      <c r="I516" s="33">
        <v>0.0446722161332599</v>
      </c>
    </row>
    <row r="517" spans="2:9" ht="10.5" customHeight="1">
      <c r="B517" s="41">
        <v>30560</v>
      </c>
      <c r="C517" s="17">
        <v>264</v>
      </c>
      <c r="D517" s="17">
        <v>183.933333333333</v>
      </c>
      <c r="E517" s="17">
        <v>80.0666666666667</v>
      </c>
      <c r="F517" s="33">
        <v>7.51612903225806</v>
      </c>
      <c r="G517" s="33">
        <v>-0.0331172244611879</v>
      </c>
      <c r="H517" s="17">
        <v>2.97711105714941</v>
      </c>
      <c r="I517" s="33">
        <v>0.0442812086830043</v>
      </c>
    </row>
    <row r="518" spans="2:9" ht="10.5" customHeight="1">
      <c r="B518" s="41">
        <v>30590</v>
      </c>
      <c r="C518" s="17">
        <v>138</v>
      </c>
      <c r="D518" s="17">
        <v>182.1</v>
      </c>
      <c r="E518" s="17">
        <v>-44.1</v>
      </c>
      <c r="F518" s="33">
        <v>-0.477272727272727</v>
      </c>
      <c r="G518" s="33">
        <v>-0.00996737948532082</v>
      </c>
      <c r="H518" s="17">
        <v>2.54121188069433</v>
      </c>
      <c r="I518" s="33">
        <v>0.0438985950581438</v>
      </c>
    </row>
    <row r="519" spans="2:9" ht="10.5" customHeight="1">
      <c r="B519" s="41">
        <v>30621</v>
      </c>
      <c r="C519" s="17">
        <v>62</v>
      </c>
      <c r="D519" s="17">
        <v>180.4</v>
      </c>
      <c r="E519" s="17">
        <v>-118.4</v>
      </c>
      <c r="F519" s="33">
        <v>-0.550724637681159</v>
      </c>
      <c r="G519" s="33">
        <v>-0.00933552992861059</v>
      </c>
      <c r="H519" s="17">
        <v>1.43165947811915</v>
      </c>
      <c r="I519" s="33">
        <v>0.043656589381687</v>
      </c>
    </row>
    <row r="520" spans="2:9" ht="10.5" customHeight="1">
      <c r="B520" s="41">
        <v>30651</v>
      </c>
      <c r="C520" s="17">
        <v>118</v>
      </c>
      <c r="D520" s="17">
        <v>176.8</v>
      </c>
      <c r="E520" s="17">
        <v>-58.8</v>
      </c>
      <c r="F520" s="33">
        <v>0.903225806451613</v>
      </c>
      <c r="G520" s="33">
        <v>-0.0199556541019955</v>
      </c>
      <c r="H520" s="17">
        <v>0.884098937408974</v>
      </c>
      <c r="I520" s="33">
        <v>0.0433008935348077</v>
      </c>
    </row>
    <row r="521" spans="2:9" ht="10.5" customHeight="1">
      <c r="B521" s="41">
        <v>30682</v>
      </c>
      <c r="C521" s="17">
        <v>8</v>
      </c>
      <c r="D521" s="17">
        <v>172.533333333333</v>
      </c>
      <c r="E521" s="17">
        <v>-164.533333333333</v>
      </c>
      <c r="F521" s="33">
        <v>-0.932203389830508</v>
      </c>
      <c r="G521" s="33">
        <v>-0.024132730015083</v>
      </c>
      <c r="H521" s="17">
        <v>-0.606148200165281</v>
      </c>
      <c r="I521" s="33">
        <v>0.0445800321992264</v>
      </c>
    </row>
    <row r="522" spans="2:9" ht="10.5" customHeight="1">
      <c r="B522" s="41">
        <v>30713</v>
      </c>
      <c r="C522" s="17">
        <v>256</v>
      </c>
      <c r="D522" s="17">
        <v>163.833333333333</v>
      </c>
      <c r="E522" s="17">
        <v>92.1666666666667</v>
      </c>
      <c r="F522" s="33">
        <v>31</v>
      </c>
      <c r="G522" s="33">
        <v>-0.0504250386398763</v>
      </c>
      <c r="H522" s="17">
        <v>0.222180504002861</v>
      </c>
      <c r="I522" s="33">
        <v>0.0442106972530652</v>
      </c>
    </row>
    <row r="523" spans="2:9" ht="10.5" customHeight="1">
      <c r="B523" s="41">
        <v>30742</v>
      </c>
      <c r="C523" s="17">
        <v>292</v>
      </c>
      <c r="D523" s="17">
        <v>163</v>
      </c>
      <c r="E523" s="17">
        <v>129</v>
      </c>
      <c r="F523" s="33">
        <v>0.140625</v>
      </c>
      <c r="G523" s="33">
        <v>-0.00508646998982712</v>
      </c>
      <c r="H523" s="17">
        <v>1.36180722520638</v>
      </c>
      <c r="I523" s="33">
        <v>0.0438540500631773</v>
      </c>
    </row>
    <row r="524" spans="2:9" ht="10.5" customHeight="1">
      <c r="B524" s="41">
        <v>30773</v>
      </c>
      <c r="C524" s="17">
        <v>244</v>
      </c>
      <c r="D524" s="17">
        <v>165.966666666667</v>
      </c>
      <c r="E524" s="17">
        <v>78.0333333333333</v>
      </c>
      <c r="F524" s="33">
        <v>-0.164383561643836</v>
      </c>
      <c r="G524" s="33">
        <v>0.018200408997955</v>
      </c>
      <c r="H524" s="17">
        <v>2.03436447176889</v>
      </c>
      <c r="I524" s="33">
        <v>0.0434939736578193</v>
      </c>
    </row>
    <row r="525" spans="2:9" ht="10.5" customHeight="1">
      <c r="B525" s="41">
        <v>30803</v>
      </c>
      <c r="C525" s="17">
        <v>328</v>
      </c>
      <c r="D525" s="17">
        <v>164.166666666667</v>
      </c>
      <c r="E525" s="17">
        <v>163.833333333333</v>
      </c>
      <c r="F525" s="33">
        <v>0.344262295081967</v>
      </c>
      <c r="G525" s="33">
        <v>-0.0108455513155253</v>
      </c>
      <c r="H525" s="17">
        <v>3.44131202708684</v>
      </c>
      <c r="I525" s="33">
        <v>0.0431535339526601</v>
      </c>
    </row>
    <row r="526" spans="2:9" ht="10.5" customHeight="1">
      <c r="B526" s="41">
        <v>30834</v>
      </c>
      <c r="C526" s="17">
        <v>137</v>
      </c>
      <c r="D526" s="17">
        <v>171.066666666667</v>
      </c>
      <c r="E526" s="17">
        <v>-34.0666666666667</v>
      </c>
      <c r="F526" s="33">
        <v>-0.582317073170732</v>
      </c>
      <c r="G526" s="33">
        <v>0.0420304568527919</v>
      </c>
      <c r="H526" s="17">
        <v>3.11796738317518</v>
      </c>
      <c r="I526" s="33">
        <v>0.0428000003514396</v>
      </c>
    </row>
    <row r="527" spans="2:9" ht="10.5" customHeight="1">
      <c r="B527" s="41">
        <v>30864</v>
      </c>
      <c r="C527" s="17">
        <v>235</v>
      </c>
      <c r="D527" s="17">
        <v>167.166666666667</v>
      </c>
      <c r="E527" s="17">
        <v>67.8333333333333</v>
      </c>
      <c r="F527" s="33">
        <v>0.715328467153285</v>
      </c>
      <c r="G527" s="33">
        <v>-0.0227981293842557</v>
      </c>
      <c r="H527" s="17">
        <v>3.67109016907396</v>
      </c>
      <c r="I527" s="33">
        <v>0.0424552748376075</v>
      </c>
    </row>
    <row r="528" spans="2:9" ht="10.5" customHeight="1">
      <c r="B528" s="41">
        <v>30895</v>
      </c>
      <c r="C528" s="17">
        <v>82</v>
      </c>
      <c r="D528" s="17">
        <v>171.833333333333</v>
      </c>
      <c r="E528" s="17">
        <v>-89.8333333333333</v>
      </c>
      <c r="F528" s="33">
        <v>-0.651063829787234</v>
      </c>
      <c r="G528" s="33">
        <v>0.0279162512462613</v>
      </c>
      <c r="H528" s="17">
        <v>2.8786798004095</v>
      </c>
      <c r="I528" s="33">
        <v>0.0421741635207766</v>
      </c>
    </row>
    <row r="529" spans="2:9" ht="10.5" customHeight="1">
      <c r="B529" s="41">
        <v>30926</v>
      </c>
      <c r="C529" s="17">
        <v>111</v>
      </c>
      <c r="D529" s="17">
        <v>169.666666666667</v>
      </c>
      <c r="E529" s="17">
        <v>-58.6666666666667</v>
      </c>
      <c r="F529" s="33">
        <v>0.353658536585366</v>
      </c>
      <c r="G529" s="33">
        <v>-0.0126091173617848</v>
      </c>
      <c r="H529" s="17">
        <v>2.36149201497188</v>
      </c>
      <c r="I529" s="33">
        <v>0.0418570816105694</v>
      </c>
    </row>
    <row r="530" spans="2:9" ht="10.5" customHeight="1">
      <c r="B530" s="41">
        <v>30956</v>
      </c>
      <c r="C530" s="17">
        <v>358</v>
      </c>
      <c r="D530" s="17">
        <v>171.5</v>
      </c>
      <c r="E530" s="17">
        <v>186.5</v>
      </c>
      <c r="F530" s="33">
        <v>2.22522522522523</v>
      </c>
      <c r="G530" s="33">
        <v>0.0108055009823183</v>
      </c>
      <c r="H530" s="17">
        <v>3.89597958151378</v>
      </c>
      <c r="I530" s="33">
        <v>0.0415444496610834</v>
      </c>
    </row>
    <row r="531" spans="2:9" ht="10.5" customHeight="1">
      <c r="B531" s="41">
        <v>30987</v>
      </c>
      <c r="C531" s="17">
        <v>179</v>
      </c>
      <c r="D531" s="17">
        <v>182.166666666667</v>
      </c>
      <c r="E531" s="17">
        <v>-3.16666666666666</v>
      </c>
      <c r="F531" s="33">
        <v>-0.5</v>
      </c>
      <c r="G531" s="33">
        <v>0.0621963070942662</v>
      </c>
      <c r="H531" s="17">
        <v>3.83761060425609</v>
      </c>
      <c r="I531" s="33">
        <v>0.041202315412483</v>
      </c>
    </row>
    <row r="532" spans="2:9" ht="10.5" customHeight="1">
      <c r="B532" s="41">
        <v>31017</v>
      </c>
      <c r="C532" s="17">
        <v>96</v>
      </c>
      <c r="D532" s="17">
        <v>180.666666666667</v>
      </c>
      <c r="E532" s="17">
        <v>-84.6666666666667</v>
      </c>
      <c r="F532" s="33">
        <v>-0.463687150837989</v>
      </c>
      <c r="G532" s="33">
        <v>-0.00823421774931382</v>
      </c>
      <c r="H532" s="17">
        <v>3.11216570859279</v>
      </c>
      <c r="I532" s="33">
        <v>0.0409238460469981</v>
      </c>
    </row>
    <row r="533" spans="2:9" ht="10.5" customHeight="1">
      <c r="B533" s="41">
        <v>31048</v>
      </c>
      <c r="C533" s="17">
        <v>171</v>
      </c>
      <c r="D533" s="17">
        <v>176.666666666667</v>
      </c>
      <c r="E533" s="17">
        <v>-5.66666666666666</v>
      </c>
      <c r="F533" s="33">
        <v>0.78125</v>
      </c>
      <c r="G533" s="33">
        <v>-0.022140221402214</v>
      </c>
      <c r="H533" s="17">
        <v>3.04079308765572</v>
      </c>
      <c r="I533" s="33">
        <v>0.0405933222409156</v>
      </c>
    </row>
    <row r="534" spans="2:9" ht="10.5" customHeight="1">
      <c r="B534" s="41">
        <v>31079</v>
      </c>
      <c r="C534" s="17">
        <v>240</v>
      </c>
      <c r="D534" s="17">
        <v>172.466666666667</v>
      </c>
      <c r="E534" s="17">
        <v>67.5333333333333</v>
      </c>
      <c r="F534" s="33">
        <v>0.403508771929825</v>
      </c>
      <c r="G534" s="33">
        <v>-0.0237735849056603</v>
      </c>
      <c r="H534" s="17">
        <v>3.56089421866925</v>
      </c>
      <c r="I534" s="33">
        <v>0.0402842572650451</v>
      </c>
    </row>
    <row r="535" spans="2:9" ht="10.5" customHeight="1">
      <c r="B535" s="41">
        <v>31107</v>
      </c>
      <c r="C535" s="17">
        <v>301</v>
      </c>
      <c r="D535" s="17">
        <v>179.233333333333</v>
      </c>
      <c r="E535" s="17">
        <v>121.766666666667</v>
      </c>
      <c r="F535" s="33">
        <v>0.254166666666667</v>
      </c>
      <c r="G535" s="33">
        <v>0.0392346347120216</v>
      </c>
      <c r="H535" s="17">
        <v>4.50654039825323</v>
      </c>
      <c r="I535" s="33">
        <v>0.0399878737938572</v>
      </c>
    </row>
    <row r="536" spans="2:9" ht="10.5" customHeight="1">
      <c r="B536" s="41">
        <v>31138</v>
      </c>
      <c r="C536" s="17">
        <v>268</v>
      </c>
      <c r="D536" s="17">
        <v>185.133333333333</v>
      </c>
      <c r="E536" s="17">
        <v>82.8666666666667</v>
      </c>
      <c r="F536" s="33">
        <v>-0.109634551495017</v>
      </c>
      <c r="G536" s="33">
        <v>0.0329179840059513</v>
      </c>
      <c r="H536" s="17">
        <v>5.12844616228826</v>
      </c>
      <c r="I536" s="33">
        <v>0.0396899859053509</v>
      </c>
    </row>
    <row r="537" spans="2:9" ht="10.5" customHeight="1">
      <c r="B537" s="41">
        <v>31168</v>
      </c>
      <c r="C537" s="17">
        <v>29</v>
      </c>
      <c r="D537" s="17">
        <v>183.666666666667</v>
      </c>
      <c r="E537" s="17">
        <v>-154.666666666667</v>
      </c>
      <c r="F537" s="33">
        <v>-0.891791044776119</v>
      </c>
      <c r="G537" s="33">
        <v>-0.00792221822110192</v>
      </c>
      <c r="H537" s="17">
        <v>3.8702169274146</v>
      </c>
      <c r="I537" s="33">
        <v>0.0397081336592943</v>
      </c>
    </row>
    <row r="538" spans="2:9" ht="10.5" customHeight="1">
      <c r="B538" s="41">
        <v>31199</v>
      </c>
      <c r="C538" s="17">
        <v>105</v>
      </c>
      <c r="D538" s="17">
        <v>179.9</v>
      </c>
      <c r="E538" s="17">
        <v>-74.9</v>
      </c>
      <c r="F538" s="33">
        <v>2.62068965517241</v>
      </c>
      <c r="G538" s="33">
        <v>-0.0205081669691469</v>
      </c>
      <c r="H538" s="17">
        <v>3.25482460766917</v>
      </c>
      <c r="I538" s="33">
        <v>0.0394414522765394</v>
      </c>
    </row>
    <row r="539" spans="2:9" ht="10.5" customHeight="1">
      <c r="B539" s="41">
        <v>31229</v>
      </c>
      <c r="C539" s="17">
        <v>357</v>
      </c>
      <c r="D539" s="17">
        <v>174.5</v>
      </c>
      <c r="E539" s="17">
        <v>182.5</v>
      </c>
      <c r="F539" s="33">
        <v>2.4</v>
      </c>
      <c r="G539" s="33">
        <v>-0.0300166759310729</v>
      </c>
      <c r="H539" s="17">
        <v>4.64432209133065</v>
      </c>
      <c r="I539" s="33">
        <v>0.0391664241615295</v>
      </c>
    </row>
    <row r="540" spans="2:9" ht="10.5" customHeight="1">
      <c r="B540" s="41">
        <v>31260</v>
      </c>
      <c r="C540" s="17">
        <v>146</v>
      </c>
      <c r="D540" s="17">
        <v>178.966666666667</v>
      </c>
      <c r="E540" s="17">
        <v>-32.9666666666667</v>
      </c>
      <c r="F540" s="33">
        <v>-0.591036414565826</v>
      </c>
      <c r="G540" s="33">
        <v>0.0255969436485196</v>
      </c>
      <c r="H540" s="17">
        <v>4.35500679319221</v>
      </c>
      <c r="I540" s="33">
        <v>0.0388785048683791</v>
      </c>
    </row>
    <row r="541" spans="2:9" ht="10.5" customHeight="1">
      <c r="B541" s="41">
        <v>31291</v>
      </c>
      <c r="C541" s="17">
        <v>293</v>
      </c>
      <c r="D541" s="17">
        <v>178.333333333333</v>
      </c>
      <c r="E541" s="17">
        <v>114.666666666667</v>
      </c>
      <c r="F541" s="33">
        <v>1.00684931506849</v>
      </c>
      <c r="G541" s="33">
        <v>-0.00353883404730858</v>
      </c>
      <c r="H541" s="17">
        <v>5.19708053268438</v>
      </c>
      <c r="I541" s="33">
        <v>0.0386045272256655</v>
      </c>
    </row>
    <row r="542" spans="2:9" ht="10.5" customHeight="1">
      <c r="B542" s="41">
        <v>31321</v>
      </c>
      <c r="C542" s="17">
        <v>210</v>
      </c>
      <c r="D542" s="17">
        <v>182.166666666667</v>
      </c>
      <c r="E542" s="17">
        <v>27.8333333333333</v>
      </c>
      <c r="F542" s="33">
        <v>-0.283276450511945</v>
      </c>
      <c r="G542" s="33">
        <v>0.0214953271028036</v>
      </c>
      <c r="H542" s="17">
        <v>5.36856729632566</v>
      </c>
      <c r="I542" s="33">
        <v>0.0383196754171687</v>
      </c>
    </row>
    <row r="543" spans="2:9" ht="10.5" customHeight="1">
      <c r="B543" s="41">
        <v>31352</v>
      </c>
      <c r="C543" s="17">
        <v>353</v>
      </c>
      <c r="D543" s="17">
        <v>186.2</v>
      </c>
      <c r="E543" s="17">
        <v>166.8</v>
      </c>
      <c r="F543" s="33">
        <v>0.680952380952381</v>
      </c>
      <c r="G543" s="33">
        <v>0.0221408966148216</v>
      </c>
      <c r="H543" s="17">
        <v>6.58233746702998</v>
      </c>
      <c r="I543" s="33">
        <v>0.0380582702736318</v>
      </c>
    </row>
    <row r="544" spans="2:9" ht="10.5" customHeight="1">
      <c r="B544" s="41">
        <v>31382</v>
      </c>
      <c r="C544" s="17">
        <v>40</v>
      </c>
      <c r="D544" s="17">
        <v>193.2</v>
      </c>
      <c r="E544" s="17">
        <v>-153.2</v>
      </c>
      <c r="F544" s="33">
        <v>-0.886685552407932</v>
      </c>
      <c r="G544" s="33">
        <v>0.037593984962406</v>
      </c>
      <c r="H544" s="17">
        <v>5.38993196354468</v>
      </c>
      <c r="I544" s="33">
        <v>0.0379875525070542</v>
      </c>
    </row>
    <row r="545" spans="2:9" ht="10.5" customHeight="1">
      <c r="B545" s="41">
        <v>31413</v>
      </c>
      <c r="C545" s="17">
        <v>344</v>
      </c>
      <c r="D545" s="17">
        <v>187.8</v>
      </c>
      <c r="E545" s="17">
        <v>156.2</v>
      </c>
      <c r="F545" s="33">
        <v>7.6</v>
      </c>
      <c r="G545" s="33">
        <v>-0.0279503105590061</v>
      </c>
      <c r="H545" s="17">
        <v>6.50704357862953</v>
      </c>
      <c r="I545" s="33">
        <v>0.0377310778941044</v>
      </c>
    </row>
    <row r="546" spans="2:9" ht="10.5" customHeight="1">
      <c r="B546" s="41">
        <v>31444</v>
      </c>
      <c r="C546" s="17">
        <v>175</v>
      </c>
      <c r="D546" s="17">
        <v>193.2</v>
      </c>
      <c r="E546" s="17">
        <v>-18.2</v>
      </c>
      <c r="F546" s="33">
        <v>-0.491279069767442</v>
      </c>
      <c r="G546" s="33">
        <v>0.0287539936102235</v>
      </c>
      <c r="H546" s="17">
        <v>6.32537414055138</v>
      </c>
      <c r="I546" s="33">
        <v>0.0374592663351944</v>
      </c>
    </row>
    <row r="547" spans="2:9" ht="10.5" customHeight="1">
      <c r="B547" s="41">
        <v>31472</v>
      </c>
      <c r="C547" s="17">
        <v>212</v>
      </c>
      <c r="D547" s="17">
        <v>198</v>
      </c>
      <c r="E547" s="17">
        <v>14</v>
      </c>
      <c r="F547" s="33">
        <v>0.211428571428571</v>
      </c>
      <c r="G547" s="33">
        <v>0.0248447204968945</v>
      </c>
      <c r="H547" s="17">
        <v>6.38139330740866</v>
      </c>
      <c r="I547" s="33">
        <v>0.0371893594806965</v>
      </c>
    </row>
    <row r="548" spans="2:9" ht="10.5" customHeight="1">
      <c r="B548" s="41">
        <v>31503</v>
      </c>
      <c r="C548" s="17">
        <v>180</v>
      </c>
      <c r="D548" s="17">
        <v>196.266666666667</v>
      </c>
      <c r="E548" s="17">
        <v>-16.2666666666667</v>
      </c>
      <c r="F548" s="33">
        <v>-0.150943396226415</v>
      </c>
      <c r="G548" s="33">
        <v>-0.00875420875420869</v>
      </c>
      <c r="H548" s="17">
        <v>6.21727693078493</v>
      </c>
      <c r="I548" s="33">
        <v>0.0369246167145777</v>
      </c>
    </row>
    <row r="549" spans="2:9" ht="10.5" customHeight="1">
      <c r="B549" s="41">
        <v>31533</v>
      </c>
      <c r="C549" s="17">
        <v>155</v>
      </c>
      <c r="D549" s="17">
        <v>197.666666666667</v>
      </c>
      <c r="E549" s="17">
        <v>-42.6666666666667</v>
      </c>
      <c r="F549" s="33">
        <v>-0.138888888888889</v>
      </c>
      <c r="G549" s="33">
        <v>0.00713315217391293</v>
      </c>
      <c r="H549" s="17">
        <v>5.86559388332125</v>
      </c>
      <c r="I549" s="33">
        <v>0.0366732191209686</v>
      </c>
    </row>
    <row r="550" spans="2:9" ht="10.5" customHeight="1">
      <c r="B550" s="41">
        <v>31564</v>
      </c>
      <c r="C550" s="17">
        <v>242</v>
      </c>
      <c r="D550" s="17">
        <v>200.766666666667</v>
      </c>
      <c r="E550" s="17">
        <v>41.2333333333333</v>
      </c>
      <c r="F550" s="33">
        <v>0.561290322580645</v>
      </c>
      <c r="G550" s="33">
        <v>0.0156829679595279</v>
      </c>
      <c r="H550" s="17">
        <v>6.11822059367848</v>
      </c>
      <c r="I550" s="33">
        <v>0.036419960702499</v>
      </c>
    </row>
    <row r="551" spans="2:9" ht="10.5" customHeight="1">
      <c r="B551" s="41">
        <v>31594</v>
      </c>
      <c r="C551" s="17">
        <v>225</v>
      </c>
      <c r="D551" s="17">
        <v>204.9</v>
      </c>
      <c r="E551" s="17">
        <v>20.1</v>
      </c>
      <c r="F551" s="33">
        <v>-0.0702479338842975</v>
      </c>
      <c r="G551" s="33">
        <v>0.0205877469699485</v>
      </c>
      <c r="H551" s="17">
        <v>6.21738214975168</v>
      </c>
      <c r="I551" s="33">
        <v>0.0361661565112752</v>
      </c>
    </row>
    <row r="552" spans="2:9" ht="10.5" customHeight="1">
      <c r="B552" s="41">
        <v>31625</v>
      </c>
      <c r="C552" s="17">
        <v>199</v>
      </c>
      <c r="D552" s="17">
        <v>212.133333333333</v>
      </c>
      <c r="E552" s="17">
        <v>-13.1333333333333</v>
      </c>
      <c r="F552" s="33">
        <v>-0.115555555555556</v>
      </c>
      <c r="G552" s="33">
        <v>0.0353017732227102</v>
      </c>
      <c r="H552" s="17">
        <v>6.0811095055046</v>
      </c>
      <c r="I552" s="33">
        <v>0.0359147382621835</v>
      </c>
    </row>
    <row r="553" spans="2:9" ht="10.5" customHeight="1">
      <c r="B553" s="41">
        <v>31656</v>
      </c>
      <c r="C553" s="17">
        <v>222</v>
      </c>
      <c r="D553" s="17">
        <v>210.233333333333</v>
      </c>
      <c r="E553" s="17">
        <v>11.7666666666667</v>
      </c>
      <c r="F553" s="33">
        <v>0.115577889447236</v>
      </c>
      <c r="G553" s="33">
        <v>-0.00895663104965433</v>
      </c>
      <c r="H553" s="17">
        <v>6.12086864649175</v>
      </c>
      <c r="I553" s="33">
        <v>0.035666178206998</v>
      </c>
    </row>
    <row r="554" spans="2:9" ht="10.5" customHeight="1">
      <c r="B554" s="41">
        <v>31686</v>
      </c>
      <c r="C554" s="17">
        <v>22</v>
      </c>
      <c r="D554" s="17">
        <v>207.9</v>
      </c>
      <c r="E554" s="17">
        <v>-185.9</v>
      </c>
      <c r="F554" s="33">
        <v>-0.900900900900901</v>
      </c>
      <c r="G554" s="33">
        <v>-0.0110987791342951</v>
      </c>
      <c r="H554" s="17">
        <v>4.78739039200223</v>
      </c>
      <c r="I554" s="33">
        <v>0.0358260002719185</v>
      </c>
    </row>
    <row r="555" spans="2:9" ht="10.5" customHeight="1">
      <c r="B555" s="41">
        <v>31717</v>
      </c>
      <c r="C555" s="17">
        <v>26</v>
      </c>
      <c r="D555" s="17">
        <v>200.5</v>
      </c>
      <c r="E555" s="17">
        <v>-174.5</v>
      </c>
      <c r="F555" s="33">
        <v>0.181818181818182</v>
      </c>
      <c r="G555" s="33">
        <v>-0.0355940355940356</v>
      </c>
      <c r="H555" s="17">
        <v>3.55092563067807</v>
      </c>
      <c r="I555" s="33">
        <v>0.0358981414572745</v>
      </c>
    </row>
    <row r="556" spans="2:9" ht="10.5" customHeight="1">
      <c r="B556" s="41">
        <v>31747</v>
      </c>
      <c r="C556" s="17">
        <v>148</v>
      </c>
      <c r="D556" s="17">
        <v>190.433333333333</v>
      </c>
      <c r="E556" s="17">
        <v>-42.4333333333333</v>
      </c>
      <c r="F556" s="33">
        <v>4.69230769230769</v>
      </c>
      <c r="G556" s="33">
        <v>-0.0502078137988362</v>
      </c>
      <c r="H556" s="17">
        <v>3.23596495284238</v>
      </c>
      <c r="I556" s="33">
        <v>0.0356657143161106</v>
      </c>
    </row>
    <row r="557" spans="2:9" ht="10.5" customHeight="1">
      <c r="B557" s="41">
        <v>31778</v>
      </c>
      <c r="C557" s="17">
        <v>122</v>
      </c>
      <c r="D557" s="17">
        <v>190.8</v>
      </c>
      <c r="E557" s="17">
        <v>-68.8</v>
      </c>
      <c r="F557" s="33">
        <v>-0.175675675675676</v>
      </c>
      <c r="G557" s="33">
        <v>0.0019254332224751</v>
      </c>
      <c r="H557" s="17">
        <v>2.74592437493189</v>
      </c>
      <c r="I557" s="33">
        <v>0.0354491876106528</v>
      </c>
    </row>
    <row r="558" spans="2:9" ht="10.5" customHeight="1">
      <c r="B558" s="41">
        <v>31809</v>
      </c>
      <c r="C558" s="17">
        <v>9</v>
      </c>
      <c r="D558" s="17">
        <v>187.033333333333</v>
      </c>
      <c r="E558" s="17">
        <v>-178.033333333333</v>
      </c>
      <c r="F558" s="33">
        <v>-0.926229508196721</v>
      </c>
      <c r="G558" s="33">
        <v>-0.0197414395527604</v>
      </c>
      <c r="H558" s="17">
        <v>1.52444290393009</v>
      </c>
      <c r="I558" s="33">
        <v>0.0361127651177339</v>
      </c>
    </row>
    <row r="559" spans="2:9" ht="10.5" customHeight="1">
      <c r="B559" s="41">
        <v>31837</v>
      </c>
      <c r="C559" s="17">
        <v>61</v>
      </c>
      <c r="D559" s="17">
        <v>184.6</v>
      </c>
      <c r="E559" s="17">
        <v>-123.6</v>
      </c>
      <c r="F559" s="33">
        <v>5.77777777777778</v>
      </c>
      <c r="G559" s="33">
        <v>-0.0130101586170023</v>
      </c>
      <c r="H559" s="17">
        <v>0.684681542158751</v>
      </c>
      <c r="I559" s="33">
        <v>0.0359616650549283</v>
      </c>
    </row>
    <row r="560" spans="2:9" ht="10.5" customHeight="1">
      <c r="B560" s="41">
        <v>31868</v>
      </c>
      <c r="C560" s="17">
        <v>209</v>
      </c>
      <c r="D560" s="17">
        <v>182.933333333333</v>
      </c>
      <c r="E560" s="17">
        <v>26.0666666666667</v>
      </c>
      <c r="F560" s="33">
        <v>2.42622950819672</v>
      </c>
      <c r="G560" s="33">
        <v>-0.00902853015529067</v>
      </c>
      <c r="H560" s="17">
        <v>0.853894776322137</v>
      </c>
      <c r="I560" s="33">
        <v>0.0357274637720351</v>
      </c>
    </row>
    <row r="561" spans="2:9" ht="10.5" customHeight="1">
      <c r="B561" s="41">
        <v>31898</v>
      </c>
      <c r="C561" s="17">
        <v>350</v>
      </c>
      <c r="D561" s="17">
        <v>177.966666666667</v>
      </c>
      <c r="E561" s="17">
        <v>172.033333333333</v>
      </c>
      <c r="F561" s="33">
        <v>0.674641148325359</v>
      </c>
      <c r="G561" s="33">
        <v>-0.0271501457725948</v>
      </c>
      <c r="H561" s="17">
        <v>1.98753344226261</v>
      </c>
      <c r="I561" s="33">
        <v>0.0355124151680242</v>
      </c>
    </row>
    <row r="562" spans="2:9" ht="10.5" customHeight="1">
      <c r="B562" s="41">
        <v>31929</v>
      </c>
      <c r="C562" s="17">
        <v>65</v>
      </c>
      <c r="D562" s="17">
        <v>183.666666666667</v>
      </c>
      <c r="E562" s="17">
        <v>-118.666666666667</v>
      </c>
      <c r="F562" s="33">
        <v>-0.814285714285714</v>
      </c>
      <c r="G562" s="33">
        <v>0.0320284697508896</v>
      </c>
      <c r="H562" s="17">
        <v>1.19375580996702</v>
      </c>
      <c r="I562" s="33">
        <v>0.0353577992539012</v>
      </c>
    </row>
    <row r="563" spans="2:9" ht="10.5" customHeight="1">
      <c r="B563" s="41">
        <v>31959</v>
      </c>
      <c r="C563" s="17">
        <v>304</v>
      </c>
      <c r="D563" s="17">
        <v>182.633333333333</v>
      </c>
      <c r="E563" s="17">
        <v>121.366666666667</v>
      </c>
      <c r="F563" s="33">
        <v>3.67692307692308</v>
      </c>
      <c r="G563" s="33">
        <v>-0.00562613430127041</v>
      </c>
      <c r="H563" s="17">
        <v>1.97919967177552</v>
      </c>
      <c r="I563" s="33">
        <v>0.0351437571833425</v>
      </c>
    </row>
    <row r="564" spans="2:9" ht="10.5" customHeight="1">
      <c r="B564" s="41">
        <v>31990</v>
      </c>
      <c r="C564" s="17">
        <v>135</v>
      </c>
      <c r="D564" s="17">
        <v>187.066666666667</v>
      </c>
      <c r="E564" s="17">
        <v>-52.0666666666667</v>
      </c>
      <c r="F564" s="33">
        <v>-0.555921052631579</v>
      </c>
      <c r="G564" s="33">
        <v>0.0242745026464684</v>
      </c>
      <c r="H564" s="17">
        <v>1.62825248775966</v>
      </c>
      <c r="I564" s="33">
        <v>0.0349318133650811</v>
      </c>
    </row>
    <row r="565" spans="2:9" ht="10.5" customHeight="1">
      <c r="B565" s="41">
        <v>32021</v>
      </c>
      <c r="C565" s="17">
        <v>42</v>
      </c>
      <c r="D565" s="17">
        <v>183.566666666667</v>
      </c>
      <c r="E565" s="17">
        <v>-141.566666666667</v>
      </c>
      <c r="F565" s="33">
        <v>-0.688888888888889</v>
      </c>
      <c r="G565" s="33">
        <v>-0.0187099073414113</v>
      </c>
      <c r="H565" s="17">
        <v>0.704414299666585</v>
      </c>
      <c r="I565" s="33">
        <v>0.0348467438062485</v>
      </c>
    </row>
    <row r="566" spans="2:9" ht="10.5" customHeight="1">
      <c r="B566" s="41">
        <v>32051</v>
      </c>
      <c r="C566" s="17">
        <v>233</v>
      </c>
      <c r="D566" s="17">
        <v>174.933333333333</v>
      </c>
      <c r="E566" s="17">
        <v>58.0666666666667</v>
      </c>
      <c r="F566" s="33">
        <v>4.54761904761905</v>
      </c>
      <c r="G566" s="33">
        <v>-0.0470310513891411</v>
      </c>
      <c r="H566" s="17">
        <v>1.07212104560889</v>
      </c>
      <c r="I566" s="33">
        <v>0.0346336077579203</v>
      </c>
    </row>
    <row r="567" spans="2:9" ht="10.5" customHeight="1">
      <c r="B567" s="41">
        <v>32082</v>
      </c>
      <c r="C567" s="17">
        <v>153</v>
      </c>
      <c r="D567" s="17">
        <v>173.766666666667</v>
      </c>
      <c r="E567" s="17">
        <v>-20.7666666666667</v>
      </c>
      <c r="F567" s="33">
        <v>-0.343347639484979</v>
      </c>
      <c r="G567" s="33">
        <v>-0.00666920731707312</v>
      </c>
      <c r="H567" s="17">
        <v>0.933020486931978</v>
      </c>
      <c r="I567" s="33">
        <v>0.0344185180353961</v>
      </c>
    </row>
    <row r="568" spans="2:9" ht="10.5" customHeight="1">
      <c r="B568" s="41">
        <v>32112</v>
      </c>
      <c r="C568" s="17">
        <v>169</v>
      </c>
      <c r="D568" s="17">
        <v>177.9</v>
      </c>
      <c r="E568" s="17">
        <v>-8.90000000000001</v>
      </c>
      <c r="F568" s="33">
        <v>0.104575163398693</v>
      </c>
      <c r="G568" s="33">
        <v>0.023786687128333</v>
      </c>
      <c r="H568" s="17">
        <v>0.870786180052662</v>
      </c>
      <c r="I568" s="33">
        <v>0.034202788860276</v>
      </c>
    </row>
    <row r="569" spans="2:9" ht="10.5" customHeight="1">
      <c r="B569" s="41">
        <v>32143</v>
      </c>
      <c r="C569" s="17">
        <v>7</v>
      </c>
      <c r="D569" s="17">
        <v>180.033333333333</v>
      </c>
      <c r="E569" s="17">
        <v>-173.033333333333</v>
      </c>
      <c r="F569" s="33">
        <v>-0.958579881656805</v>
      </c>
      <c r="G569" s="33">
        <v>0.0119917556679782</v>
      </c>
      <c r="H569" s="17">
        <v>-0.222950420660457</v>
      </c>
      <c r="I569" s="33">
        <v>0.0349654487309402</v>
      </c>
    </row>
    <row r="570" spans="2:9" ht="10.5" customHeight="1">
      <c r="B570" s="41">
        <v>32174</v>
      </c>
      <c r="C570" s="17">
        <v>352</v>
      </c>
      <c r="D570" s="17">
        <v>168.366666666667</v>
      </c>
      <c r="E570" s="17">
        <v>183.633333333333</v>
      </c>
      <c r="F570" s="33">
        <v>49.2857142857143</v>
      </c>
      <c r="G570" s="33">
        <v>-0.0648028142936493</v>
      </c>
      <c r="H570" s="17">
        <v>0.926151352802004</v>
      </c>
      <c r="I570" s="33">
        <v>0.0347672930203586</v>
      </c>
    </row>
    <row r="571" spans="2:9" ht="10.5" customHeight="1">
      <c r="B571" s="41">
        <v>32203</v>
      </c>
      <c r="C571" s="17">
        <v>76</v>
      </c>
      <c r="D571" s="17">
        <v>175.233333333333</v>
      </c>
      <c r="E571" s="17">
        <v>-99.2333333333333</v>
      </c>
      <c r="F571" s="33">
        <v>-0.784090909090909</v>
      </c>
      <c r="G571" s="33">
        <v>0.0407840031676894</v>
      </c>
      <c r="H571" s="17">
        <v>0.304042752267002</v>
      </c>
      <c r="I571" s="33">
        <v>0.0346017194536794</v>
      </c>
    </row>
    <row r="572" spans="2:9" ht="10.5" customHeight="1">
      <c r="B572" s="41">
        <v>32234</v>
      </c>
      <c r="C572" s="17">
        <v>355</v>
      </c>
      <c r="D572" s="17">
        <v>168</v>
      </c>
      <c r="E572" s="17">
        <v>187</v>
      </c>
      <c r="F572" s="33">
        <v>3.67105263157895</v>
      </c>
      <c r="G572" s="33">
        <v>-0.0412782956058588</v>
      </c>
      <c r="H572" s="17">
        <v>1.45648693280856</v>
      </c>
      <c r="I572" s="33">
        <v>0.0344082002497427</v>
      </c>
    </row>
    <row r="573" spans="2:9" ht="10.5" customHeight="1">
      <c r="B573" s="41">
        <v>32264</v>
      </c>
      <c r="C573" s="17">
        <v>51</v>
      </c>
      <c r="D573" s="17">
        <v>172.833333333333</v>
      </c>
      <c r="E573" s="17">
        <v>-121.833333333333</v>
      </c>
      <c r="F573" s="33">
        <v>-0.856338028169014</v>
      </c>
      <c r="G573" s="33">
        <v>0.0287698412698413</v>
      </c>
      <c r="H573" s="17">
        <v>0.70010766737211</v>
      </c>
      <c r="I573" s="33">
        <v>0.0342870196350481</v>
      </c>
    </row>
    <row r="574" spans="2:9" ht="10.5" customHeight="1">
      <c r="B574" s="41">
        <v>32295</v>
      </c>
      <c r="C574" s="17">
        <v>342</v>
      </c>
      <c r="D574" s="17">
        <v>162.766666666667</v>
      </c>
      <c r="E574" s="17">
        <v>179.233333333333</v>
      </c>
      <c r="F574" s="33">
        <v>5.70588235294118</v>
      </c>
      <c r="G574" s="33">
        <v>-0.0582449373191899</v>
      </c>
      <c r="H574" s="17">
        <v>1.78872489704261</v>
      </c>
      <c r="I574" s="33">
        <v>0.0340974376471661</v>
      </c>
    </row>
    <row r="575" spans="2:9" ht="10.5" customHeight="1">
      <c r="B575" s="41">
        <v>32325</v>
      </c>
      <c r="C575" s="17">
        <v>363</v>
      </c>
      <c r="D575" s="17">
        <v>172.833333333333</v>
      </c>
      <c r="E575" s="17">
        <v>190.166666666667</v>
      </c>
      <c r="F575" s="33">
        <v>0.0614035087719298</v>
      </c>
      <c r="G575" s="33">
        <v>0.0618472250665574</v>
      </c>
      <c r="H575" s="17">
        <v>2.93040939261608</v>
      </c>
      <c r="I575" s="33">
        <v>0.0339100289383691</v>
      </c>
    </row>
    <row r="576" spans="2:9" ht="10.5" customHeight="1">
      <c r="B576" s="41">
        <v>32356</v>
      </c>
      <c r="C576" s="17">
        <v>276</v>
      </c>
      <c r="D576" s="17">
        <v>173.466666666667</v>
      </c>
      <c r="E576" s="17">
        <v>102.533333333333</v>
      </c>
      <c r="F576" s="33">
        <v>-0.239669421487603</v>
      </c>
      <c r="G576" s="33">
        <v>0.00366441658630661</v>
      </c>
      <c r="H576" s="17">
        <v>3.53042700671679</v>
      </c>
      <c r="I576" s="33">
        <v>0.0337192332053445</v>
      </c>
    </row>
    <row r="577" spans="2:9" ht="10.5" customHeight="1">
      <c r="B577" s="41">
        <v>32387</v>
      </c>
      <c r="C577" s="17">
        <v>229</v>
      </c>
      <c r="D577" s="17">
        <v>176.833333333333</v>
      </c>
      <c r="E577" s="17">
        <v>52.1666666666667</v>
      </c>
      <c r="F577" s="33">
        <v>-0.170289855072464</v>
      </c>
      <c r="G577" s="33">
        <v>0.0194081475787856</v>
      </c>
      <c r="H577" s="17">
        <v>3.82166197474044</v>
      </c>
      <c r="I577" s="33">
        <v>0.0335254897972823</v>
      </c>
    </row>
    <row r="578" spans="2:9" ht="10.5" customHeight="1">
      <c r="B578" s="41">
        <v>32417</v>
      </c>
      <c r="C578" s="17">
        <v>289</v>
      </c>
      <c r="D578" s="17">
        <v>177.4</v>
      </c>
      <c r="E578" s="17">
        <v>111.6</v>
      </c>
      <c r="F578" s="33">
        <v>0.262008733624454</v>
      </c>
      <c r="G578" s="33">
        <v>0.00320452403393023</v>
      </c>
      <c r="H578" s="17">
        <v>4.46319970108127</v>
      </c>
      <c r="I578" s="33">
        <v>0.0333396152537593</v>
      </c>
    </row>
    <row r="579" spans="2:9" ht="10.5" customHeight="1">
      <c r="B579" s="41">
        <v>32448</v>
      </c>
      <c r="C579" s="17">
        <v>214</v>
      </c>
      <c r="D579" s="17">
        <v>181.033333333333</v>
      </c>
      <c r="E579" s="17">
        <v>32.9666666666667</v>
      </c>
      <c r="F579" s="33">
        <v>-0.259515570934256</v>
      </c>
      <c r="G579" s="33">
        <v>0.0204810221721157</v>
      </c>
      <c r="H579" s="17">
        <v>4.63185926892497</v>
      </c>
      <c r="I579" s="33">
        <v>0.033147733137109</v>
      </c>
    </row>
    <row r="580" spans="2:9" ht="10.5" customHeight="1">
      <c r="B580" s="41">
        <v>32478</v>
      </c>
      <c r="C580" s="17">
        <v>163</v>
      </c>
      <c r="D580" s="17">
        <v>183</v>
      </c>
      <c r="E580" s="17">
        <v>-20</v>
      </c>
      <c r="F580" s="33">
        <v>-0.238317757009346</v>
      </c>
      <c r="G580" s="33">
        <v>0.0108635610384828</v>
      </c>
      <c r="H580" s="17">
        <v>4.48696597910777</v>
      </c>
      <c r="I580" s="33">
        <v>0.0329569921251088</v>
      </c>
    </row>
    <row r="581" spans="2:9" ht="10.5" customHeight="1">
      <c r="B581" s="41">
        <v>32509</v>
      </c>
      <c r="C581" s="17">
        <v>43</v>
      </c>
      <c r="D581" s="17">
        <v>180.366666666667</v>
      </c>
      <c r="E581" s="17">
        <v>-137.366666666667</v>
      </c>
      <c r="F581" s="33">
        <v>-0.736196319018405</v>
      </c>
      <c r="G581" s="33">
        <v>-0.0143897996357012</v>
      </c>
      <c r="H581" s="17">
        <v>3.65741257182254</v>
      </c>
      <c r="I581" s="33">
        <v>0.0328735109852715</v>
      </c>
    </row>
    <row r="582" spans="2:9" ht="10.5" customHeight="1">
      <c r="B582" s="41">
        <v>32540</v>
      </c>
      <c r="C582" s="17">
        <v>113</v>
      </c>
      <c r="D582" s="17">
        <v>174.3</v>
      </c>
      <c r="E582" s="17">
        <v>-61.3</v>
      </c>
      <c r="F582" s="33">
        <v>1.62790697674419</v>
      </c>
      <c r="G582" s="33">
        <v>-0.0336351875808538</v>
      </c>
      <c r="H582" s="17">
        <v>3.27975319640496</v>
      </c>
      <c r="I582" s="33">
        <v>0.0327007227884975</v>
      </c>
    </row>
    <row r="583" spans="2:9" ht="10.5" customHeight="1">
      <c r="B583" s="41">
        <v>32568</v>
      </c>
      <c r="C583" s="17">
        <v>307</v>
      </c>
      <c r="D583" s="17">
        <v>171.433333333333</v>
      </c>
      <c r="E583" s="17">
        <v>135.566666666667</v>
      </c>
      <c r="F583" s="33">
        <v>1.71681415929204</v>
      </c>
      <c r="G583" s="33">
        <v>-0.0164467393383056</v>
      </c>
      <c r="H583" s="17">
        <v>4.04441743611746</v>
      </c>
      <c r="I583" s="33">
        <v>0.0325264556960799</v>
      </c>
    </row>
    <row r="584" spans="2:9" ht="10.5" customHeight="1">
      <c r="B584" s="41">
        <v>32599</v>
      </c>
      <c r="C584" s="17">
        <v>44</v>
      </c>
      <c r="D584" s="17">
        <v>174.266666666667</v>
      </c>
      <c r="E584" s="17">
        <v>-130.266666666667</v>
      </c>
      <c r="F584" s="33">
        <v>-0.856677524429967</v>
      </c>
      <c r="G584" s="33">
        <v>0.0165273186855921</v>
      </c>
      <c r="H584" s="17">
        <v>3.27251465391755</v>
      </c>
      <c r="I584" s="33">
        <v>0.0324373092688599</v>
      </c>
    </row>
    <row r="585" spans="2:9" ht="10.5" customHeight="1">
      <c r="B585" s="41">
        <v>32629</v>
      </c>
      <c r="C585" s="17">
        <v>236</v>
      </c>
      <c r="D585" s="17">
        <v>175</v>
      </c>
      <c r="E585" s="17">
        <v>61</v>
      </c>
      <c r="F585" s="33">
        <v>4.36363636363636</v>
      </c>
      <c r="G585" s="33">
        <v>0.00420811017597544</v>
      </c>
      <c r="H585" s="17">
        <v>3.60238599875231</v>
      </c>
      <c r="I585" s="33">
        <v>0.0322603932020589</v>
      </c>
    </row>
    <row r="586" spans="2:9" ht="10.5" customHeight="1">
      <c r="B586" s="41">
        <v>32660</v>
      </c>
      <c r="C586" s="17">
        <v>327</v>
      </c>
      <c r="D586" s="17">
        <v>182</v>
      </c>
      <c r="E586" s="17">
        <v>145</v>
      </c>
      <c r="F586" s="33">
        <v>0.385593220338983</v>
      </c>
      <c r="G586" s="33">
        <v>0.04</v>
      </c>
      <c r="H586" s="17">
        <v>4.40578153285031</v>
      </c>
      <c r="I586" s="33">
        <v>0.0320914106308067</v>
      </c>
    </row>
    <row r="587" spans="2:9" ht="10.5" customHeight="1">
      <c r="B587" s="41">
        <v>32690</v>
      </c>
      <c r="C587" s="17">
        <v>308</v>
      </c>
      <c r="D587" s="17">
        <v>187.966666666667</v>
      </c>
      <c r="E587" s="17">
        <v>120.033333333333</v>
      </c>
      <c r="F587" s="33">
        <v>-0.0581039755351682</v>
      </c>
      <c r="G587" s="33">
        <v>0.0327838827838828</v>
      </c>
      <c r="H587" s="17">
        <v>5.05904453737281</v>
      </c>
      <c r="I587" s="33">
        <v>0.0319225427746053</v>
      </c>
    </row>
    <row r="588" spans="2:9" ht="10.5" customHeight="1">
      <c r="B588" s="41">
        <v>32721</v>
      </c>
      <c r="C588" s="17">
        <v>55</v>
      </c>
      <c r="D588" s="17">
        <v>194.166666666667</v>
      </c>
      <c r="E588" s="17">
        <v>-139.166666666667</v>
      </c>
      <c r="F588" s="33">
        <v>-0.821428571428571</v>
      </c>
      <c r="G588" s="33">
        <v>0.0329845717325766</v>
      </c>
      <c r="H588" s="17">
        <v>4.24878773285573</v>
      </c>
      <c r="I588" s="33">
        <v>0.0318230632397114</v>
      </c>
    </row>
    <row r="589" spans="2:9" ht="10.5" customHeight="1">
      <c r="B589" s="41">
        <v>32752</v>
      </c>
      <c r="C589" s="17">
        <v>215</v>
      </c>
      <c r="D589" s="17">
        <v>195.7</v>
      </c>
      <c r="E589" s="17">
        <v>19.3</v>
      </c>
      <c r="F589" s="33">
        <v>2.90909090909091</v>
      </c>
      <c r="G589" s="33">
        <v>0.0078969957081545</v>
      </c>
      <c r="H589" s="17">
        <v>4.33287271758838</v>
      </c>
      <c r="I589" s="33">
        <v>0.031648082406465</v>
      </c>
    </row>
    <row r="590" spans="2:9" ht="10.5" customHeight="1">
      <c r="B590" s="41">
        <v>32782</v>
      </c>
      <c r="C590" s="17">
        <v>154</v>
      </c>
      <c r="D590" s="17">
        <v>200.833333333333</v>
      </c>
      <c r="E590" s="17">
        <v>-46.8333333333333</v>
      </c>
      <c r="F590" s="33">
        <v>-0.283720930232558</v>
      </c>
      <c r="G590" s="33">
        <v>0.0262306251064556</v>
      </c>
      <c r="H590" s="17">
        <v>4.04861601730549</v>
      </c>
      <c r="I590" s="33">
        <v>0.0314816459163709</v>
      </c>
    </row>
    <row r="591" spans="2:9" ht="10.5" customHeight="1">
      <c r="B591" s="41">
        <v>32813</v>
      </c>
      <c r="C591" s="17">
        <v>217</v>
      </c>
      <c r="D591" s="17">
        <v>199</v>
      </c>
      <c r="E591" s="17">
        <v>18</v>
      </c>
      <c r="F591" s="33">
        <v>0.409090909090909</v>
      </c>
      <c r="G591" s="33">
        <v>-0.00912863070539424</v>
      </c>
      <c r="H591" s="17">
        <v>4.12569548682313</v>
      </c>
      <c r="I591" s="33">
        <v>0.0313102461238704</v>
      </c>
    </row>
    <row r="592" spans="2:9" ht="10.5" customHeight="1">
      <c r="B592" s="41">
        <v>32843</v>
      </c>
      <c r="C592" s="17">
        <v>104</v>
      </c>
      <c r="D592" s="17">
        <v>194.566666666667</v>
      </c>
      <c r="E592" s="17">
        <v>-90.5666666666667</v>
      </c>
      <c r="F592" s="33">
        <v>-0.52073732718894</v>
      </c>
      <c r="G592" s="33">
        <v>-0.0222780569514238</v>
      </c>
      <c r="H592" s="17">
        <v>3.60540778268308</v>
      </c>
      <c r="I592" s="33">
        <v>0.031164501906348</v>
      </c>
    </row>
    <row r="593" spans="2:9" ht="10.5" customHeight="1">
      <c r="B593" s="41">
        <v>32874</v>
      </c>
      <c r="C593" s="17">
        <v>322</v>
      </c>
      <c r="D593" s="17">
        <v>195.866666666667</v>
      </c>
      <c r="E593" s="17">
        <v>126.133333333333</v>
      </c>
      <c r="F593" s="33">
        <v>2.09615384615385</v>
      </c>
      <c r="G593" s="33">
        <v>0.00668151447661476</v>
      </c>
      <c r="H593" s="17">
        <v>4.27495928842434</v>
      </c>
      <c r="I593" s="33">
        <v>0.0310059010098638</v>
      </c>
    </row>
    <row r="594" spans="2:9" ht="10.5" customHeight="1">
      <c r="B594" s="41">
        <v>32905</v>
      </c>
      <c r="C594" s="17">
        <v>30</v>
      </c>
      <c r="D594" s="17">
        <v>196.466666666667</v>
      </c>
      <c r="E594" s="17">
        <v>-166.466666666667</v>
      </c>
      <c r="F594" s="33">
        <v>-0.906832298136646</v>
      </c>
      <c r="G594" s="33">
        <v>0.00306330837304286</v>
      </c>
      <c r="H594" s="17">
        <v>3.34701566910319</v>
      </c>
      <c r="I594" s="33">
        <v>0.0310012874436739</v>
      </c>
    </row>
    <row r="595" spans="2:9" ht="10.5" customHeight="1">
      <c r="B595" s="41">
        <v>32933</v>
      </c>
      <c r="C595" s="17">
        <v>59</v>
      </c>
      <c r="D595" s="17">
        <v>192.966666666667</v>
      </c>
      <c r="E595" s="17">
        <v>-133.966666666667</v>
      </c>
      <c r="F595" s="33">
        <v>0.966666666666667</v>
      </c>
      <c r="G595" s="33">
        <v>-0.0178147268408551</v>
      </c>
      <c r="H595" s="17">
        <v>2.6047795483693</v>
      </c>
      <c r="I595" s="33">
        <v>0.0309000568605284</v>
      </c>
    </row>
    <row r="596" spans="2:9" ht="10.5" customHeight="1">
      <c r="B596" s="41">
        <v>32964</v>
      </c>
      <c r="C596" s="17">
        <v>287</v>
      </c>
      <c r="D596" s="17">
        <v>193.533333333333</v>
      </c>
      <c r="E596" s="17">
        <v>93.4666666666667</v>
      </c>
      <c r="F596" s="33">
        <v>3.86440677966102</v>
      </c>
      <c r="G596" s="33">
        <v>0.00293660390395576</v>
      </c>
      <c r="H596" s="17">
        <v>3.09328431782251</v>
      </c>
      <c r="I596" s="33">
        <v>0.0307433409758033</v>
      </c>
    </row>
    <row r="597" spans="2:9" ht="10.5" customHeight="1">
      <c r="B597" s="41">
        <v>32994</v>
      </c>
      <c r="C597" s="17">
        <v>164</v>
      </c>
      <c r="D597" s="17">
        <v>195.333333333333</v>
      </c>
      <c r="E597" s="17">
        <v>-31.3333333333333</v>
      </c>
      <c r="F597" s="33">
        <v>-0.428571428571429</v>
      </c>
      <c r="G597" s="33">
        <v>0.00930072338959703</v>
      </c>
      <c r="H597" s="17">
        <v>2.90918475819066</v>
      </c>
      <c r="I597" s="33">
        <v>0.0305844016909536</v>
      </c>
    </row>
    <row r="598" spans="2:9" ht="10.5" customHeight="1">
      <c r="B598" s="41">
        <v>33025</v>
      </c>
      <c r="C598" s="17">
        <v>365</v>
      </c>
      <c r="D598" s="17">
        <v>195.7</v>
      </c>
      <c r="E598" s="17">
        <v>169.3</v>
      </c>
      <c r="F598" s="33">
        <v>1.22560975609756</v>
      </c>
      <c r="G598" s="33">
        <v>0.00187713310580194</v>
      </c>
      <c r="H598" s="17">
        <v>3.79424228607263</v>
      </c>
      <c r="I598" s="33">
        <v>0.0304348421645429</v>
      </c>
    </row>
    <row r="599" spans="2:9" ht="10.5" customHeight="1">
      <c r="B599" s="41">
        <v>33055</v>
      </c>
      <c r="C599" s="17">
        <v>106</v>
      </c>
      <c r="D599" s="17">
        <v>202.233333333333</v>
      </c>
      <c r="E599" s="17">
        <v>-96.2333333333333</v>
      </c>
      <c r="F599" s="33">
        <v>-0.70958904109589</v>
      </c>
      <c r="G599" s="33">
        <v>0.0333844319536706</v>
      </c>
      <c r="H599" s="17">
        <v>3.26499585422392</v>
      </c>
      <c r="I599" s="33">
        <v>0.0302992266013202</v>
      </c>
    </row>
    <row r="600" spans="2:9" ht="10.5" customHeight="1">
      <c r="B600" s="41">
        <v>33086</v>
      </c>
      <c r="C600" s="17">
        <v>1</v>
      </c>
      <c r="D600" s="17">
        <v>205.533333333333</v>
      </c>
      <c r="E600" s="17">
        <v>-204.533333333333</v>
      </c>
      <c r="F600" s="33">
        <v>-0.990566037735849</v>
      </c>
      <c r="G600" s="33">
        <v>0.0163177847371024</v>
      </c>
      <c r="H600" s="17">
        <v>2.1713204374473</v>
      </c>
      <c r="I600" s="33">
        <v>0.0358055002932615</v>
      </c>
    </row>
    <row r="601" spans="2:9" ht="10.5" customHeight="1">
      <c r="B601" s="41">
        <v>33117</v>
      </c>
      <c r="C601" s="17">
        <v>158</v>
      </c>
      <c r="D601" s="17">
        <v>193.833333333333</v>
      </c>
      <c r="E601" s="17">
        <v>-35.8333333333333</v>
      </c>
      <c r="F601" s="33">
        <v>157</v>
      </c>
      <c r="G601" s="33">
        <v>-0.0569250729808627</v>
      </c>
      <c r="H601" s="17">
        <v>1.9723431925741</v>
      </c>
      <c r="I601" s="33">
        <v>0.0356242536907269</v>
      </c>
    </row>
    <row r="602" spans="2:9" ht="10.5" customHeight="1">
      <c r="B602" s="41">
        <v>33147</v>
      </c>
      <c r="C602" s="17">
        <v>174</v>
      </c>
      <c r="D602" s="17">
        <v>196.566666666667</v>
      </c>
      <c r="E602" s="17">
        <v>-22.5666666666667</v>
      </c>
      <c r="F602" s="33">
        <v>0.10126582278481</v>
      </c>
      <c r="G602" s="33">
        <v>0.0141014617368873</v>
      </c>
      <c r="H602" s="17">
        <v>1.84453584955722</v>
      </c>
      <c r="I602" s="33">
        <v>0.0354422288637404</v>
      </c>
    </row>
    <row r="603" spans="2:9" ht="10.5" customHeight="1">
      <c r="B603" s="41">
        <v>33178</v>
      </c>
      <c r="C603" s="17">
        <v>257</v>
      </c>
      <c r="D603" s="17">
        <v>190.533333333333</v>
      </c>
      <c r="E603" s="17">
        <v>66.4666666666667</v>
      </c>
      <c r="F603" s="33">
        <v>0.477011494252874</v>
      </c>
      <c r="G603" s="33">
        <v>-0.030693573003222</v>
      </c>
      <c r="H603" s="17">
        <v>2.17936554291012</v>
      </c>
      <c r="I603" s="33">
        <v>0.0352655335159841</v>
      </c>
    </row>
    <row r="604" spans="2:9" ht="10.5" customHeight="1">
      <c r="B604" s="41">
        <v>33208</v>
      </c>
      <c r="C604" s="17">
        <v>349</v>
      </c>
      <c r="D604" s="17">
        <v>197.4</v>
      </c>
      <c r="E604" s="17">
        <v>151.6</v>
      </c>
      <c r="F604" s="33">
        <v>0.357976653696498</v>
      </c>
      <c r="G604" s="33">
        <v>0.036039188243527</v>
      </c>
      <c r="H604" s="17">
        <v>2.9495749988745</v>
      </c>
      <c r="I604" s="33">
        <v>0.035095294129547</v>
      </c>
    </row>
    <row r="605" spans="2:9" ht="10.5" customHeight="1">
      <c r="B605" s="41">
        <v>33239</v>
      </c>
      <c r="C605" s="17">
        <v>156</v>
      </c>
      <c r="D605" s="17">
        <v>197.633333333333</v>
      </c>
      <c r="E605" s="17">
        <v>-41.6333333333333</v>
      </c>
      <c r="F605" s="33">
        <v>-0.553008595988539</v>
      </c>
      <c r="G605" s="33">
        <v>0.00118203309692665</v>
      </c>
      <c r="H605" s="17">
        <v>2.72094469973498</v>
      </c>
      <c r="I605" s="33">
        <v>0.0349223368116408</v>
      </c>
    </row>
    <row r="606" spans="2:9" ht="10.5" customHeight="1">
      <c r="B606" s="41">
        <v>33270</v>
      </c>
      <c r="C606" s="17">
        <v>273</v>
      </c>
      <c r="D606" s="17">
        <v>190.733333333333</v>
      </c>
      <c r="E606" s="17">
        <v>82.2666666666667</v>
      </c>
      <c r="F606" s="33">
        <v>0.75</v>
      </c>
      <c r="G606" s="33">
        <v>-0.0349131388092427</v>
      </c>
      <c r="H606" s="17">
        <v>3.12679021997442</v>
      </c>
      <c r="I606" s="33">
        <v>0.0347520058320037</v>
      </c>
    </row>
    <row r="607" spans="2:9" ht="10.5" customHeight="1">
      <c r="B607" s="41">
        <v>33298</v>
      </c>
      <c r="C607" s="17">
        <v>284</v>
      </c>
      <c r="D607" s="17">
        <v>190.633333333333</v>
      </c>
      <c r="E607" s="17">
        <v>93.3666666666667</v>
      </c>
      <c r="F607" s="33">
        <v>0.0402930402930403</v>
      </c>
      <c r="G607" s="33">
        <v>-0.000524292205522515</v>
      </c>
      <c r="H607" s="17">
        <v>3.58486065879012</v>
      </c>
      <c r="I607" s="33">
        <v>0.034584070835473</v>
      </c>
    </row>
    <row r="608" spans="2:9" ht="10.5" customHeight="1">
      <c r="B608" s="41">
        <v>33329</v>
      </c>
      <c r="C608" s="17">
        <v>341</v>
      </c>
      <c r="D608" s="17">
        <v>192.466666666667</v>
      </c>
      <c r="E608" s="17">
        <v>148.533333333333</v>
      </c>
      <c r="F608" s="33">
        <v>0.200704225352113</v>
      </c>
      <c r="G608" s="33">
        <v>0.00961706592061554</v>
      </c>
      <c r="H608" s="17">
        <v>4.31692365209589</v>
      </c>
      <c r="I608" s="33">
        <v>0.0344205144534012</v>
      </c>
    </row>
    <row r="609" spans="2:9" ht="10.5" customHeight="1">
      <c r="B609" s="41">
        <v>33359</v>
      </c>
      <c r="C609" s="17">
        <v>90</v>
      </c>
      <c r="D609" s="17">
        <v>194.2</v>
      </c>
      <c r="E609" s="17">
        <v>-104.2</v>
      </c>
      <c r="F609" s="33">
        <v>-0.736070381231672</v>
      </c>
      <c r="G609" s="33">
        <v>0.00900588846553509</v>
      </c>
      <c r="H609" s="17">
        <v>3.77161247796476</v>
      </c>
      <c r="I609" s="33">
        <v>0.034276783118373</v>
      </c>
    </row>
    <row r="610" spans="2:9" ht="10.5" customHeight="1">
      <c r="B610" s="41">
        <v>33390</v>
      </c>
      <c r="C610" s="17">
        <v>316</v>
      </c>
      <c r="D610" s="17">
        <v>190.066666666667</v>
      </c>
      <c r="E610" s="17">
        <v>125.933333333333</v>
      </c>
      <c r="F610" s="33">
        <v>2.51111111111111</v>
      </c>
      <c r="G610" s="33">
        <v>-0.0212838997596979</v>
      </c>
      <c r="H610" s="17">
        <v>4.3824210822416</v>
      </c>
      <c r="I610" s="33">
        <v>0.0341153622829499</v>
      </c>
    </row>
    <row r="611" spans="2:9" ht="10.5" customHeight="1">
      <c r="B611" s="41">
        <v>33420</v>
      </c>
      <c r="C611" s="17">
        <v>120</v>
      </c>
      <c r="D611" s="17">
        <v>195.166666666667</v>
      </c>
      <c r="E611" s="17">
        <v>-75.1666666666667</v>
      </c>
      <c r="F611" s="33">
        <v>-0.620253164556962</v>
      </c>
      <c r="G611" s="33">
        <v>0.0268326902841108</v>
      </c>
      <c r="H611" s="17">
        <v>3.98665447652564</v>
      </c>
      <c r="I611" s="33">
        <v>0.033961138404086</v>
      </c>
    </row>
    <row r="612" spans="2:9" ht="10.5" customHeight="1">
      <c r="B612" s="41">
        <v>33451</v>
      </c>
      <c r="C612" s="17">
        <v>356</v>
      </c>
      <c r="D612" s="17">
        <v>197.733333333333</v>
      </c>
      <c r="E612" s="17">
        <v>158.266666666667</v>
      </c>
      <c r="F612" s="33">
        <v>1.96666666666667</v>
      </c>
      <c r="G612" s="33">
        <v>0.0131511528608027</v>
      </c>
      <c r="H612" s="17">
        <v>4.7504169131105</v>
      </c>
      <c r="I612" s="33">
        <v>0.0338039091944684</v>
      </c>
    </row>
    <row r="613" spans="2:9" ht="10.5" customHeight="1">
      <c r="B613" s="41">
        <v>33482</v>
      </c>
      <c r="C613" s="17">
        <v>282</v>
      </c>
      <c r="D613" s="17">
        <v>205.833333333333</v>
      </c>
      <c r="E613" s="17">
        <v>76.1666666666667</v>
      </c>
      <c r="F613" s="33">
        <v>-0.207865168539326</v>
      </c>
      <c r="G613" s="33">
        <v>0.0409642616318275</v>
      </c>
      <c r="H613" s="17">
        <v>5.10222109908861</v>
      </c>
      <c r="I613" s="33">
        <v>0.0336439417358106</v>
      </c>
    </row>
    <row r="614" spans="2:9" ht="10.5" customHeight="1">
      <c r="B614" s="41">
        <v>33512</v>
      </c>
      <c r="C614" s="17">
        <v>172</v>
      </c>
      <c r="D614" s="17">
        <v>205</v>
      </c>
      <c r="E614" s="17">
        <v>-33</v>
      </c>
      <c r="F614" s="33">
        <v>-0.390070921985816</v>
      </c>
      <c r="G614" s="33">
        <v>-0.00404858299595146</v>
      </c>
      <c r="H614" s="17">
        <v>4.91544550546562</v>
      </c>
      <c r="I614" s="33">
        <v>0.0334836307100275</v>
      </c>
    </row>
    <row r="615" spans="2:9" ht="10.5" customHeight="1">
      <c r="B615" s="41">
        <v>33543</v>
      </c>
      <c r="C615" s="17">
        <v>360</v>
      </c>
      <c r="D615" s="17">
        <v>209.266666666667</v>
      </c>
      <c r="E615" s="17">
        <v>150.733333333333</v>
      </c>
      <c r="F615" s="33">
        <v>1.09302325581395</v>
      </c>
      <c r="G615" s="33">
        <v>0.0208130081300814</v>
      </c>
      <c r="H615" s="17">
        <v>5.62675227535766</v>
      </c>
      <c r="I615" s="33">
        <v>0.0333302591313992</v>
      </c>
    </row>
    <row r="616" spans="2:9" ht="10.5" customHeight="1">
      <c r="B616" s="41">
        <v>33573</v>
      </c>
      <c r="C616" s="17">
        <v>3</v>
      </c>
      <c r="D616" s="17">
        <v>213.4</v>
      </c>
      <c r="E616" s="17">
        <v>-210.4</v>
      </c>
      <c r="F616" s="33">
        <v>-0.991666666666667</v>
      </c>
      <c r="G616" s="33">
        <v>0.0197515132207709</v>
      </c>
      <c r="H616" s="17">
        <v>4.57807872062291</v>
      </c>
      <c r="I616" s="33">
        <v>0.0348211465843228</v>
      </c>
    </row>
    <row r="617" spans="2:9" ht="10.5" customHeight="1">
      <c r="B617" s="41">
        <v>33604</v>
      </c>
      <c r="C617" s="17">
        <v>47</v>
      </c>
      <c r="D617" s="17">
        <v>202.6</v>
      </c>
      <c r="E617" s="17">
        <v>-155.6</v>
      </c>
      <c r="F617" s="33">
        <v>14.6666666666667</v>
      </c>
      <c r="G617" s="33">
        <v>-0.0506091846298032</v>
      </c>
      <c r="H617" s="17">
        <v>3.80427157704503</v>
      </c>
      <c r="I617" s="33">
        <v>0.0347301913917843</v>
      </c>
    </row>
    <row r="618" spans="2:9" ht="10.5" customHeight="1">
      <c r="B618" s="41">
        <v>33635</v>
      </c>
      <c r="C618" s="17">
        <v>85</v>
      </c>
      <c r="D618" s="17">
        <v>193.9</v>
      </c>
      <c r="E618" s="17">
        <v>-108.9</v>
      </c>
      <c r="F618" s="33">
        <v>0.808510638297872</v>
      </c>
      <c r="G618" s="33">
        <v>-0.0429417571569595</v>
      </c>
      <c r="H618" s="17">
        <v>3.26242411754</v>
      </c>
      <c r="I618" s="33">
        <v>0.0345928323094317</v>
      </c>
    </row>
    <row r="619" spans="2:9" ht="10.5" customHeight="1">
      <c r="B619" s="41">
        <v>33664</v>
      </c>
      <c r="C619" s="17">
        <v>190</v>
      </c>
      <c r="D619" s="17">
        <v>194.9</v>
      </c>
      <c r="E619" s="17">
        <v>-4.90000000000001</v>
      </c>
      <c r="F619" s="33">
        <v>1.23529411764706</v>
      </c>
      <c r="G619" s="33">
        <v>0.00515729757607014</v>
      </c>
      <c r="H619" s="17">
        <v>3.22336945669053</v>
      </c>
      <c r="I619" s="33">
        <v>0.0344279067702044</v>
      </c>
    </row>
    <row r="620" spans="2:9" ht="10.5" customHeight="1">
      <c r="B620" s="41">
        <v>33695</v>
      </c>
      <c r="C620" s="17">
        <v>4</v>
      </c>
      <c r="D620" s="17">
        <v>194.066666666667</v>
      </c>
      <c r="E620" s="17">
        <v>-190.066666666667</v>
      </c>
      <c r="F620" s="33">
        <v>-0.978947368421053</v>
      </c>
      <c r="G620" s="33">
        <v>-0.00427569693860104</v>
      </c>
      <c r="H620" s="17">
        <v>2.30294071324597</v>
      </c>
      <c r="I620" s="33">
        <v>0.0353414397916313</v>
      </c>
    </row>
    <row r="621" spans="2:9" ht="10.5" customHeight="1">
      <c r="B621" s="41">
        <v>33725</v>
      </c>
      <c r="C621" s="17">
        <v>15</v>
      </c>
      <c r="D621" s="17">
        <v>189.066666666667</v>
      </c>
      <c r="E621" s="17">
        <v>-174.066666666667</v>
      </c>
      <c r="F621" s="33">
        <v>2.75</v>
      </c>
      <c r="G621" s="33">
        <v>-0.0257643421504638</v>
      </c>
      <c r="H621" s="17">
        <v>1.46706579675349</v>
      </c>
      <c r="I621" s="33">
        <v>0.0354345958449187</v>
      </c>
    </row>
    <row r="622" spans="2:9" ht="10.5" customHeight="1">
      <c r="B622" s="41">
        <v>33756</v>
      </c>
      <c r="C622" s="17">
        <v>221</v>
      </c>
      <c r="D622" s="17">
        <v>182.333333333333</v>
      </c>
      <c r="E622" s="17">
        <v>38.6666666666667</v>
      </c>
      <c r="F622" s="33">
        <v>13.7333333333333</v>
      </c>
      <c r="G622" s="33">
        <v>-0.0356135401974611</v>
      </c>
      <c r="H622" s="17">
        <v>1.64253561217761</v>
      </c>
      <c r="I622" s="33">
        <v>0.0352713444203345</v>
      </c>
    </row>
    <row r="623" spans="2:9" ht="10.5" customHeight="1">
      <c r="B623" s="41">
        <v>33786</v>
      </c>
      <c r="C623" s="17">
        <v>326</v>
      </c>
      <c r="D623" s="17">
        <v>186.233333333333</v>
      </c>
      <c r="E623" s="17">
        <v>139.766666666667</v>
      </c>
      <c r="F623" s="33">
        <v>0.475113122171946</v>
      </c>
      <c r="G623" s="33">
        <v>0.0213893967093235</v>
      </c>
      <c r="H623" s="17">
        <v>2.29100571102498</v>
      </c>
      <c r="I623" s="33">
        <v>0.0351152011450762</v>
      </c>
    </row>
    <row r="624" spans="2:9" ht="10.5" customHeight="1">
      <c r="B624" s="41">
        <v>33817</v>
      </c>
      <c r="C624" s="17">
        <v>102</v>
      </c>
      <c r="D624" s="17">
        <v>186.366666666667</v>
      </c>
      <c r="E624" s="17">
        <v>-84.3666666666667</v>
      </c>
      <c r="F624" s="33">
        <v>-0.687116564417178</v>
      </c>
      <c r="G624" s="33">
        <v>0.000715947735815397</v>
      </c>
      <c r="H624" s="17">
        <v>1.8860633167367</v>
      </c>
      <c r="I624" s="33">
        <v>0.0349691724774625</v>
      </c>
    </row>
    <row r="625" spans="2:9" ht="10.5" customHeight="1">
      <c r="B625" s="41">
        <v>33848</v>
      </c>
      <c r="C625" s="17">
        <v>279</v>
      </c>
      <c r="D625" s="17">
        <v>188.766666666667</v>
      </c>
      <c r="E625" s="17">
        <v>90.2333333333333</v>
      </c>
      <c r="F625" s="33">
        <v>1.73529411764706</v>
      </c>
      <c r="G625" s="33">
        <v>0.0128778393847255</v>
      </c>
      <c r="H625" s="17">
        <v>2.29698085169761</v>
      </c>
      <c r="I625" s="33">
        <v>0.0348135217448005</v>
      </c>
    </row>
    <row r="626" spans="2:9" ht="10.5" customHeight="1">
      <c r="B626" s="41">
        <v>33878</v>
      </c>
      <c r="C626" s="17">
        <v>300</v>
      </c>
      <c r="D626" s="17">
        <v>196.1</v>
      </c>
      <c r="E626" s="17">
        <v>103.9</v>
      </c>
      <c r="F626" s="33">
        <v>0.0752688172043011</v>
      </c>
      <c r="G626" s="33">
        <v>0.0388486667843898</v>
      </c>
      <c r="H626" s="17">
        <v>2.76736519960642</v>
      </c>
      <c r="I626" s="33">
        <v>0.0346597711583047</v>
      </c>
    </row>
    <row r="627" spans="2:9" ht="10.5" customHeight="1">
      <c r="B627" s="41">
        <v>33909</v>
      </c>
      <c r="C627" s="17">
        <v>64</v>
      </c>
      <c r="D627" s="17">
        <v>196.533333333333</v>
      </c>
      <c r="E627" s="17">
        <v>-132.533333333333</v>
      </c>
      <c r="F627" s="33">
        <v>-0.786666666666667</v>
      </c>
      <c r="G627" s="33">
        <v>0.00220975692673808</v>
      </c>
      <c r="H627" s="17">
        <v>2.14385967641315</v>
      </c>
      <c r="I627" s="33">
        <v>0.0345440257186475</v>
      </c>
    </row>
    <row r="628" spans="2:9" ht="10.5" customHeight="1">
      <c r="B628" s="41">
        <v>33939</v>
      </c>
      <c r="C628" s="17">
        <v>251</v>
      </c>
      <c r="D628" s="17">
        <v>193.2</v>
      </c>
      <c r="E628" s="17">
        <v>57.8</v>
      </c>
      <c r="F628" s="33">
        <v>2.921875</v>
      </c>
      <c r="G628" s="33">
        <v>-0.0169606512890095</v>
      </c>
      <c r="H628" s="17">
        <v>2.39916307239291</v>
      </c>
      <c r="I628" s="33">
        <v>0.0343904124133238</v>
      </c>
    </row>
    <row r="629" spans="2:9" ht="10.5" customHeight="1">
      <c r="B629" s="41">
        <v>33970</v>
      </c>
      <c r="C629" s="17">
        <v>263</v>
      </c>
      <c r="D629" s="17">
        <v>189.4</v>
      </c>
      <c r="E629" s="17">
        <v>73.6</v>
      </c>
      <c r="F629" s="33">
        <v>0.047808764940239</v>
      </c>
      <c r="G629" s="33">
        <v>-0.0196687370600413</v>
      </c>
      <c r="H629" s="17">
        <v>2.7242810492313</v>
      </c>
      <c r="I629" s="33">
        <v>0.034239213472314</v>
      </c>
    </row>
    <row r="630" spans="2:9" ht="10.5" customHeight="1">
      <c r="B630" s="41">
        <v>34001</v>
      </c>
      <c r="C630" s="17">
        <v>49</v>
      </c>
      <c r="D630" s="17">
        <v>194.633333333333</v>
      </c>
      <c r="E630" s="17">
        <v>-145.633333333333</v>
      </c>
      <c r="F630" s="33">
        <v>-0.813688212927757</v>
      </c>
      <c r="G630" s="33">
        <v>0.0276311158042942</v>
      </c>
      <c r="H630" s="17">
        <v>2.04992825658328</v>
      </c>
      <c r="I630" s="33">
        <v>0.0341449878913146</v>
      </c>
    </row>
    <row r="631" spans="2:9" ht="10.5" customHeight="1">
      <c r="B631" s="41">
        <v>34029</v>
      </c>
      <c r="C631" s="17">
        <v>125</v>
      </c>
      <c r="D631" s="17">
        <v>196.233333333333</v>
      </c>
      <c r="E631" s="17">
        <v>-71.2333333333333</v>
      </c>
      <c r="F631" s="33">
        <v>1.55102040816327</v>
      </c>
      <c r="G631" s="33">
        <v>0.00822058571673229</v>
      </c>
      <c r="H631" s="17">
        <v>1.71832978785062</v>
      </c>
      <c r="I631" s="33">
        <v>0.0340021534764313</v>
      </c>
    </row>
    <row r="632" spans="2:9" ht="10.5" customHeight="1">
      <c r="B632" s="41">
        <v>34060</v>
      </c>
      <c r="C632" s="17">
        <v>359</v>
      </c>
      <c r="D632" s="17">
        <v>195.133333333333</v>
      </c>
      <c r="E632" s="17">
        <v>163.866666666667</v>
      </c>
      <c r="F632" s="33">
        <v>1.872</v>
      </c>
      <c r="G632" s="33">
        <v>-0.00560557159843721</v>
      </c>
      <c r="H632" s="17">
        <v>2.44872770171916</v>
      </c>
      <c r="I632" s="33">
        <v>0.0338582523125389</v>
      </c>
    </row>
    <row r="633" spans="2:9" ht="10.5" customHeight="1">
      <c r="B633" s="41">
        <v>34090</v>
      </c>
      <c r="C633" s="17">
        <v>230</v>
      </c>
      <c r="D633" s="17">
        <v>201.3</v>
      </c>
      <c r="E633" s="17">
        <v>28.7</v>
      </c>
      <c r="F633" s="33">
        <v>-0.35933147632312</v>
      </c>
      <c r="G633" s="33">
        <v>0.0316023231978136</v>
      </c>
      <c r="H633" s="17">
        <v>2.56644641157692</v>
      </c>
      <c r="I633" s="33">
        <v>0.0337089308370014</v>
      </c>
    </row>
    <row r="634" spans="2:9" ht="10.5" customHeight="1">
      <c r="B634" s="41">
        <v>34121</v>
      </c>
      <c r="C634" s="17">
        <v>320</v>
      </c>
      <c r="D634" s="17">
        <v>200.4</v>
      </c>
      <c r="E634" s="17">
        <v>119.6</v>
      </c>
      <c r="F634" s="33">
        <v>0.391304347826087</v>
      </c>
      <c r="G634" s="33">
        <v>-0.00447093889716843</v>
      </c>
      <c r="H634" s="17">
        <v>3.08891763295381</v>
      </c>
      <c r="I634" s="33">
        <v>0.0335658933189153</v>
      </c>
    </row>
    <row r="635" spans="2:9" ht="10.5" customHeight="1">
      <c r="B635" s="41">
        <v>34151</v>
      </c>
      <c r="C635" s="17">
        <v>58</v>
      </c>
      <c r="D635" s="17">
        <v>199.433333333333</v>
      </c>
      <c r="E635" s="17">
        <v>-141.433333333333</v>
      </c>
      <c r="F635" s="33">
        <v>-0.81875</v>
      </c>
      <c r="G635" s="33">
        <v>-0.00482368596141052</v>
      </c>
      <c r="H635" s="17">
        <v>2.44659651754809</v>
      </c>
      <c r="I635" s="33">
        <v>0.0334648795855893</v>
      </c>
    </row>
    <row r="636" spans="2:9" ht="10.5" customHeight="1">
      <c r="B636" s="41">
        <v>34182</v>
      </c>
      <c r="C636" s="17">
        <v>103</v>
      </c>
      <c r="D636" s="17">
        <v>196.166666666667</v>
      </c>
      <c r="E636" s="17">
        <v>-93.1666666666667</v>
      </c>
      <c r="F636" s="33">
        <v>0.775862068965517</v>
      </c>
      <c r="G636" s="33">
        <v>-0.0163797426040449</v>
      </c>
      <c r="H636" s="17">
        <v>2.02352898133475</v>
      </c>
      <c r="I636" s="33">
        <v>0.0333345144034684</v>
      </c>
    </row>
    <row r="637" spans="2:9" ht="10.5" customHeight="1">
      <c r="B637" s="41">
        <v>34213</v>
      </c>
      <c r="C637" s="17">
        <v>270</v>
      </c>
      <c r="D637" s="17">
        <v>190.5</v>
      </c>
      <c r="E637" s="17">
        <v>79.5</v>
      </c>
      <c r="F637" s="33">
        <v>1.62135922330097</v>
      </c>
      <c r="G637" s="33">
        <v>-0.0288870008496176</v>
      </c>
      <c r="H637" s="17">
        <v>2.36483502106455</v>
      </c>
      <c r="I637" s="33">
        <v>0.0331933804725724</v>
      </c>
    </row>
    <row r="638" spans="2:9" ht="10.5" customHeight="1">
      <c r="B638" s="41">
        <v>34243</v>
      </c>
      <c r="C638" s="17">
        <v>329</v>
      </c>
      <c r="D638" s="17">
        <v>190.033333333333</v>
      </c>
      <c r="E638" s="17">
        <v>138.966666666667</v>
      </c>
      <c r="F638" s="33">
        <v>0.218518518518519</v>
      </c>
      <c r="G638" s="33">
        <v>-0.00244969378827648</v>
      </c>
      <c r="H638" s="17">
        <v>2.96396586161544</v>
      </c>
      <c r="I638" s="33">
        <v>0.0330559208760878</v>
      </c>
    </row>
    <row r="639" spans="2:9" ht="10.5" customHeight="1">
      <c r="B639" s="41">
        <v>34274</v>
      </c>
      <c r="C639" s="17">
        <v>343</v>
      </c>
      <c r="D639" s="17">
        <v>189.633333333333</v>
      </c>
      <c r="E639" s="17">
        <v>153.366666666667</v>
      </c>
      <c r="F639" s="33">
        <v>0.0425531914893617</v>
      </c>
      <c r="G639" s="33">
        <v>-0.002104893878267</v>
      </c>
      <c r="H639" s="17">
        <v>3.62074621447593</v>
      </c>
      <c r="I639" s="33">
        <v>0.0329200982803773</v>
      </c>
    </row>
    <row r="640" spans="2:9" ht="10.5" customHeight="1">
      <c r="B640" s="41">
        <v>34304</v>
      </c>
      <c r="C640" s="17">
        <v>109</v>
      </c>
      <c r="D640" s="17">
        <v>198.066666666667</v>
      </c>
      <c r="E640" s="17">
        <v>-89.0666666666667</v>
      </c>
      <c r="F640" s="33">
        <v>-0.682215743440233</v>
      </c>
      <c r="G640" s="33">
        <v>0.0444717876603973</v>
      </c>
      <c r="H640" s="17">
        <v>3.21775746281879</v>
      </c>
      <c r="I640" s="33">
        <v>0.0327924140228684</v>
      </c>
    </row>
    <row r="641" spans="2:9" ht="10.5" customHeight="1">
      <c r="B641" s="41">
        <v>34335</v>
      </c>
      <c r="C641" s="17">
        <v>83</v>
      </c>
      <c r="D641" s="17">
        <v>191.166666666667</v>
      </c>
      <c r="E641" s="17">
        <v>-108.166666666667</v>
      </c>
      <c r="F641" s="33">
        <v>-0.238532110091743</v>
      </c>
      <c r="G641" s="33">
        <v>-0.0348367553012454</v>
      </c>
      <c r="H641" s="17">
        <v>2.73557380857859</v>
      </c>
      <c r="I641" s="33">
        <v>0.0326748780923596</v>
      </c>
    </row>
    <row r="642" spans="2:9" ht="10.5" customHeight="1">
      <c r="B642" s="41">
        <v>34366</v>
      </c>
      <c r="C642" s="17">
        <v>69</v>
      </c>
      <c r="D642" s="17">
        <v>189.933333333333</v>
      </c>
      <c r="E642" s="17">
        <v>-120.933333333333</v>
      </c>
      <c r="F642" s="33">
        <v>-0.168674698795181</v>
      </c>
      <c r="G642" s="33">
        <v>-0.00645161290322574</v>
      </c>
      <c r="H642" s="17">
        <v>2.20251817434621</v>
      </c>
      <c r="I642" s="33">
        <v>0.0325666008421999</v>
      </c>
    </row>
    <row r="643" spans="2:9" ht="10.5" customHeight="1">
      <c r="B643" s="41">
        <v>34394</v>
      </c>
      <c r="C643" s="17">
        <v>50</v>
      </c>
      <c r="D643" s="17">
        <v>180.366666666667</v>
      </c>
      <c r="E643" s="17">
        <v>-130.366666666667</v>
      </c>
      <c r="F643" s="33">
        <v>-0.27536231884058</v>
      </c>
      <c r="G643" s="33">
        <v>-0.0503685503685503</v>
      </c>
      <c r="H643" s="17">
        <v>1.63355171580109</v>
      </c>
      <c r="I643" s="33">
        <v>0.0324748569408037</v>
      </c>
    </row>
    <row r="644" spans="2:9" ht="10.5" customHeight="1">
      <c r="B644" s="41">
        <v>34425</v>
      </c>
      <c r="C644" s="17">
        <v>250</v>
      </c>
      <c r="D644" s="17">
        <v>172.633333333333</v>
      </c>
      <c r="E644" s="17">
        <v>77.3666666666667</v>
      </c>
      <c r="F644" s="33">
        <v>4</v>
      </c>
      <c r="G644" s="33">
        <v>-0.0428756237294401</v>
      </c>
      <c r="H644" s="17">
        <v>1.9571975061894</v>
      </c>
      <c r="I644" s="33">
        <v>0.0323417272407255</v>
      </c>
    </row>
    <row r="645" spans="2:9" ht="10.5" customHeight="1">
      <c r="B645" s="41">
        <v>34455</v>
      </c>
      <c r="C645" s="17">
        <v>10</v>
      </c>
      <c r="D645" s="17">
        <v>175.233333333333</v>
      </c>
      <c r="E645" s="17">
        <v>-165.233333333333</v>
      </c>
      <c r="F645" s="33">
        <v>-0.96</v>
      </c>
      <c r="G645" s="33">
        <v>0.0150608225526163</v>
      </c>
      <c r="H645" s="17">
        <v>1.24574843878718</v>
      </c>
      <c r="I645" s="33">
        <v>0.0325033031109249</v>
      </c>
    </row>
    <row r="646" spans="2:9" ht="10.5" customHeight="1">
      <c r="B646" s="41">
        <v>34486</v>
      </c>
      <c r="C646" s="17">
        <v>274</v>
      </c>
      <c r="D646" s="17">
        <v>163.566666666667</v>
      </c>
      <c r="E646" s="17">
        <v>110.433333333333</v>
      </c>
      <c r="F646" s="33">
        <v>26.4</v>
      </c>
      <c r="G646" s="33">
        <v>-0.066577896138482</v>
      </c>
      <c r="H646" s="17">
        <v>1.70840769681492</v>
      </c>
      <c r="I646" s="33">
        <v>0.0323728137010634</v>
      </c>
    </row>
    <row r="647" spans="2:9" ht="10.5" customHeight="1">
      <c r="B647" s="41">
        <v>34516</v>
      </c>
      <c r="C647" s="17">
        <v>364</v>
      </c>
      <c r="D647" s="17">
        <v>172.6</v>
      </c>
      <c r="E647" s="17">
        <v>191.4</v>
      </c>
      <c r="F647" s="33">
        <v>0.328467153284672</v>
      </c>
      <c r="G647" s="33">
        <v>0.0552272264112492</v>
      </c>
      <c r="H647" s="17">
        <v>2.5087941622292</v>
      </c>
      <c r="I647" s="33">
        <v>0.0322455810162848</v>
      </c>
    </row>
    <row r="648" spans="2:9" ht="10.5" customHeight="1">
      <c r="B648" s="41">
        <v>34547</v>
      </c>
      <c r="C648" s="17">
        <v>91</v>
      </c>
      <c r="D648" s="17">
        <v>183.166666666667</v>
      </c>
      <c r="E648" s="17">
        <v>-92.1666666666667</v>
      </c>
      <c r="F648" s="33">
        <v>-0.75</v>
      </c>
      <c r="G648" s="33">
        <v>0.0612205484743144</v>
      </c>
      <c r="H648" s="17">
        <v>2.11099810832628</v>
      </c>
      <c r="I648" s="33">
        <v>0.0321279758371122</v>
      </c>
    </row>
    <row r="649" spans="2:9" ht="10.5" customHeight="1">
      <c r="B649" s="41">
        <v>34578</v>
      </c>
      <c r="C649" s="17">
        <v>232</v>
      </c>
      <c r="D649" s="17">
        <v>183.366666666667</v>
      </c>
      <c r="E649" s="17">
        <v>48.6333333333333</v>
      </c>
      <c r="F649" s="33">
        <v>1.54945054945055</v>
      </c>
      <c r="G649" s="33">
        <v>0.0010919017288445</v>
      </c>
      <c r="H649" s="17">
        <v>2.30565223060664</v>
      </c>
      <c r="I649" s="33">
        <v>0.031997219026337</v>
      </c>
    </row>
    <row r="650" spans="2:9" ht="10.5" customHeight="1">
      <c r="B650" s="41">
        <v>34608</v>
      </c>
      <c r="C650" s="17">
        <v>248</v>
      </c>
      <c r="D650" s="17">
        <v>184.766666666667</v>
      </c>
      <c r="E650" s="17">
        <v>63.2333333333333</v>
      </c>
      <c r="F650" s="33">
        <v>0.0689655172413793</v>
      </c>
      <c r="G650" s="33">
        <v>0.00763497545900748</v>
      </c>
      <c r="H650" s="17">
        <v>2.55951756853467</v>
      </c>
      <c r="I650" s="33">
        <v>0.0318683238970307</v>
      </c>
    </row>
    <row r="651" spans="2:9" ht="10.5" customHeight="1">
      <c r="B651" s="41">
        <v>34639</v>
      </c>
      <c r="C651" s="17">
        <v>32</v>
      </c>
      <c r="D651" s="17">
        <v>192.9</v>
      </c>
      <c r="E651" s="17">
        <v>-160.9</v>
      </c>
      <c r="F651" s="33">
        <v>-0.870967741935484</v>
      </c>
      <c r="G651" s="33">
        <v>0.0440194840339166</v>
      </c>
      <c r="H651" s="17">
        <v>1.88126230891419</v>
      </c>
      <c r="I651" s="33">
        <v>0.0318226610975062</v>
      </c>
    </row>
    <row r="652" spans="2:9" ht="10.5" customHeight="1">
      <c r="B652" s="41">
        <v>34669</v>
      </c>
      <c r="C652" s="17">
        <v>167</v>
      </c>
      <c r="D652" s="17">
        <v>193.466666666667</v>
      </c>
      <c r="E652" s="17">
        <v>-26.4666666666667</v>
      </c>
      <c r="F652" s="33">
        <v>4.21875</v>
      </c>
      <c r="G652" s="33">
        <v>0.00293761880076031</v>
      </c>
      <c r="H652" s="17">
        <v>1.76412210653576</v>
      </c>
      <c r="I652" s="33">
        <v>0.0316938686490453</v>
      </c>
    </row>
    <row r="653" spans="2:9" ht="10.5" customHeight="1">
      <c r="B653" s="41">
        <v>34700</v>
      </c>
      <c r="C653" s="17">
        <v>275</v>
      </c>
      <c r="D653" s="17">
        <v>191.666666666667</v>
      </c>
      <c r="E653" s="17">
        <v>83.3333333333333</v>
      </c>
      <c r="F653" s="33">
        <v>0.646706586826347</v>
      </c>
      <c r="G653" s="33">
        <v>-0.00930392832529296</v>
      </c>
      <c r="H653" s="17">
        <v>2.09979787290118</v>
      </c>
      <c r="I653" s="33">
        <v>0.0315685730508355</v>
      </c>
    </row>
    <row r="654" spans="2:9" ht="10.5" customHeight="1">
      <c r="B654" s="41">
        <v>34731</v>
      </c>
      <c r="C654" s="17">
        <v>283</v>
      </c>
      <c r="D654" s="17">
        <v>189.966666666667</v>
      </c>
      <c r="E654" s="17">
        <v>93.0333333333333</v>
      </c>
      <c r="F654" s="33">
        <v>0.0290909090909091</v>
      </c>
      <c r="G654" s="33">
        <v>-0.00886956521739125</v>
      </c>
      <c r="H654" s="17">
        <v>2.47247629691935</v>
      </c>
      <c r="I654" s="33">
        <v>0.031444715349098</v>
      </c>
    </row>
    <row r="655" spans="2:9" ht="10.5" customHeight="1">
      <c r="B655" s="41">
        <v>34759</v>
      </c>
      <c r="C655" s="17">
        <v>161</v>
      </c>
      <c r="D655" s="17">
        <v>196</v>
      </c>
      <c r="E655" s="17">
        <v>-35</v>
      </c>
      <c r="F655" s="33">
        <v>-0.431095406360424</v>
      </c>
      <c r="G655" s="33">
        <v>0.0317599578873486</v>
      </c>
      <c r="H655" s="17">
        <v>2.31952741407478</v>
      </c>
      <c r="I655" s="33">
        <v>0.0313199912515356</v>
      </c>
    </row>
    <row r="656" spans="2:9" ht="10.5" customHeight="1">
      <c r="B656" s="41">
        <v>34790</v>
      </c>
      <c r="C656" s="17">
        <v>183</v>
      </c>
      <c r="D656" s="17">
        <v>192.066666666667</v>
      </c>
      <c r="E656" s="17">
        <v>-9.06666666666666</v>
      </c>
      <c r="F656" s="33">
        <v>0.136645962732919</v>
      </c>
      <c r="G656" s="33">
        <v>-0.0200680272108844</v>
      </c>
      <c r="H656" s="17">
        <v>2.27324207228315</v>
      </c>
      <c r="I656" s="33">
        <v>0.0311934929168591</v>
      </c>
    </row>
    <row r="657" spans="2:9" ht="10.5" customHeight="1">
      <c r="B657" s="41">
        <v>34820</v>
      </c>
      <c r="C657" s="17">
        <v>231</v>
      </c>
      <c r="D657" s="17">
        <v>188.166666666667</v>
      </c>
      <c r="E657" s="17">
        <v>42.8333333333333</v>
      </c>
      <c r="F657" s="33">
        <v>0.262295081967213</v>
      </c>
      <c r="G657" s="33">
        <v>-0.0203054494967026</v>
      </c>
      <c r="H657" s="17">
        <v>2.43745296807687</v>
      </c>
      <c r="I657" s="33">
        <v>0.0310702427887626</v>
      </c>
    </row>
    <row r="658" spans="2:9" ht="10.5" customHeight="1">
      <c r="B658" s="41">
        <v>34851</v>
      </c>
      <c r="C658" s="17">
        <v>295</v>
      </c>
      <c r="D658" s="17">
        <v>193.733333333333</v>
      </c>
      <c r="E658" s="17">
        <v>101.266666666667</v>
      </c>
      <c r="F658" s="33">
        <v>0.277056277056277</v>
      </c>
      <c r="G658" s="33">
        <v>0.0295837023914969</v>
      </c>
      <c r="H658" s="17">
        <v>2.8359578620228</v>
      </c>
      <c r="I658" s="33">
        <v>0.0309505409258683</v>
      </c>
    </row>
    <row r="659" spans="2:9" ht="10.5" customHeight="1">
      <c r="B659" s="41">
        <v>34881</v>
      </c>
      <c r="C659" s="17">
        <v>21</v>
      </c>
      <c r="D659" s="17">
        <v>195.2</v>
      </c>
      <c r="E659" s="17">
        <v>-174.2</v>
      </c>
      <c r="F659" s="33">
        <v>-0.928813559322034</v>
      </c>
      <c r="G659" s="33">
        <v>0.00757054370268411</v>
      </c>
      <c r="H659" s="17">
        <v>2.12497007944439</v>
      </c>
      <c r="I659" s="33">
        <v>0.030960033569611</v>
      </c>
    </row>
    <row r="660" spans="2:9" ht="10.5" customHeight="1">
      <c r="B660" s="41">
        <v>34912</v>
      </c>
      <c r="C660" s="17">
        <v>265</v>
      </c>
      <c r="D660" s="17">
        <v>187.133333333333</v>
      </c>
      <c r="E660" s="17">
        <v>77.8666666666667</v>
      </c>
      <c r="F660" s="33">
        <v>11.6190476190476</v>
      </c>
      <c r="G660" s="33">
        <v>-0.0413251366120218</v>
      </c>
      <c r="H660" s="17">
        <v>2.42793686579328</v>
      </c>
      <c r="I660" s="33">
        <v>0.0308408948189804</v>
      </c>
    </row>
    <row r="661" spans="2:9" ht="10.5" customHeight="1">
      <c r="B661" s="41">
        <v>34943</v>
      </c>
      <c r="C661" s="17">
        <v>108</v>
      </c>
      <c r="D661" s="17">
        <v>194.333333333333</v>
      </c>
      <c r="E661" s="17">
        <v>-86.3333333333333</v>
      </c>
      <c r="F661" s="33">
        <v>-0.592452830188679</v>
      </c>
      <c r="G661" s="33">
        <v>0.038475240470253</v>
      </c>
      <c r="H661" s="17">
        <v>2.07430630723103</v>
      </c>
      <c r="I661" s="33">
        <v>0.0307307111412052</v>
      </c>
    </row>
    <row r="662" spans="2:9" ht="10.5" customHeight="1">
      <c r="B662" s="41">
        <v>34973</v>
      </c>
      <c r="C662" s="17">
        <v>313</v>
      </c>
      <c r="D662" s="17">
        <v>193.766666666667</v>
      </c>
      <c r="E662" s="17">
        <v>119.233333333333</v>
      </c>
      <c r="F662" s="33">
        <v>1.89814814814815</v>
      </c>
      <c r="G662" s="33">
        <v>-0.00291595197255573</v>
      </c>
      <c r="H662" s="17">
        <v>2.53922308114413</v>
      </c>
      <c r="I662" s="33">
        <v>0.0306147625074123</v>
      </c>
    </row>
    <row r="663" spans="2:9" ht="10.5" customHeight="1">
      <c r="B663" s="41">
        <v>35004</v>
      </c>
      <c r="C663" s="17">
        <v>130</v>
      </c>
      <c r="D663" s="17">
        <v>192.233333333333</v>
      </c>
      <c r="E663" s="17">
        <v>-62.2333333333333</v>
      </c>
      <c r="F663" s="33">
        <v>-0.584664536741214</v>
      </c>
      <c r="G663" s="33">
        <v>-0.00791329778083619</v>
      </c>
      <c r="H663" s="17">
        <v>2.28320507160074</v>
      </c>
      <c r="I663" s="33">
        <v>0.030501234457206</v>
      </c>
    </row>
    <row r="664" spans="2:9" ht="10.5" customHeight="1">
      <c r="B664" s="41">
        <v>35034</v>
      </c>
      <c r="C664" s="17">
        <v>288</v>
      </c>
      <c r="D664" s="17">
        <v>188.9</v>
      </c>
      <c r="E664" s="17">
        <v>99.1</v>
      </c>
      <c r="F664" s="33">
        <v>1.21538461538462</v>
      </c>
      <c r="G664" s="33">
        <v>-0.0173400381480838</v>
      </c>
      <c r="H664" s="17">
        <v>2.66437355557082</v>
      </c>
      <c r="I664" s="33">
        <v>0.0303864843745922</v>
      </c>
    </row>
    <row r="665" spans="2:9" ht="10.5" customHeight="1">
      <c r="B665" s="41">
        <v>35065</v>
      </c>
      <c r="C665" s="17">
        <v>314</v>
      </c>
      <c r="D665" s="17">
        <v>187.833333333333</v>
      </c>
      <c r="E665" s="17">
        <v>126.166666666667</v>
      </c>
      <c r="F665" s="33">
        <v>0.0902777777777778</v>
      </c>
      <c r="G665" s="33">
        <v>-0.00564672666313744</v>
      </c>
      <c r="H665" s="17">
        <v>3.14869627365355</v>
      </c>
      <c r="I665" s="33">
        <v>0.0302735009244637</v>
      </c>
    </row>
    <row r="666" spans="2:9" ht="10.5" customHeight="1">
      <c r="B666" s="41">
        <v>35096</v>
      </c>
      <c r="C666" s="17">
        <v>238</v>
      </c>
      <c r="D666" s="17">
        <v>196.366666666667</v>
      </c>
      <c r="E666" s="17">
        <v>41.6333333333333</v>
      </c>
      <c r="F666" s="33">
        <v>-0.24203821656051</v>
      </c>
      <c r="G666" s="33">
        <v>0.0454303460514641</v>
      </c>
      <c r="H666" s="17">
        <v>3.29902688716792</v>
      </c>
      <c r="I666" s="33">
        <v>0.0301579142810208</v>
      </c>
    </row>
    <row r="667" spans="2:9" ht="10.5" customHeight="1">
      <c r="B667" s="41">
        <v>35125</v>
      </c>
      <c r="C667" s="17">
        <v>247</v>
      </c>
      <c r="D667" s="17">
        <v>200.866666666667</v>
      </c>
      <c r="E667" s="17">
        <v>46.1333333333333</v>
      </c>
      <c r="F667" s="33">
        <v>0.0378151260504202</v>
      </c>
      <c r="G667" s="33">
        <v>0.0229163130198608</v>
      </c>
      <c r="H667" s="17">
        <v>3.46569734026584</v>
      </c>
      <c r="I667" s="33">
        <v>0.0300433961302336</v>
      </c>
    </row>
    <row r="668" spans="2:9" ht="10.5" customHeight="1">
      <c r="B668" s="41">
        <v>35156</v>
      </c>
      <c r="C668" s="17">
        <v>291</v>
      </c>
      <c r="D668" s="17">
        <v>200.1</v>
      </c>
      <c r="E668" s="17">
        <v>90.9</v>
      </c>
      <c r="F668" s="33">
        <v>0.178137651821862</v>
      </c>
      <c r="G668" s="33">
        <v>-0.00381679389312984</v>
      </c>
      <c r="H668" s="17">
        <v>3.8045899862338</v>
      </c>
      <c r="I668" s="33">
        <v>0.0299316416523239</v>
      </c>
    </row>
    <row r="669" spans="2:9" ht="10.5" customHeight="1">
      <c r="B669" s="41">
        <v>35186</v>
      </c>
      <c r="C669" s="17">
        <v>139</v>
      </c>
      <c r="D669" s="17">
        <v>198.833333333333</v>
      </c>
      <c r="E669" s="17">
        <v>-59.8333333333333</v>
      </c>
      <c r="F669" s="33">
        <v>-0.52233676975945</v>
      </c>
      <c r="G669" s="33">
        <v>-0.00633016824920865</v>
      </c>
      <c r="H669" s="17">
        <v>3.55888371859068</v>
      </c>
      <c r="I669" s="33">
        <v>0.0298224924215066</v>
      </c>
    </row>
    <row r="670" spans="2:9" ht="10.5" customHeight="1">
      <c r="B670" s="41">
        <v>35217</v>
      </c>
      <c r="C670" s="17">
        <v>200</v>
      </c>
      <c r="D670" s="17">
        <v>192.033333333333</v>
      </c>
      <c r="E670" s="17">
        <v>7.96666666666667</v>
      </c>
      <c r="F670" s="33">
        <v>0.438848920863309</v>
      </c>
      <c r="G670" s="33">
        <v>-0.0341994970662197</v>
      </c>
      <c r="H670" s="17">
        <v>3.57583672992944</v>
      </c>
      <c r="I670" s="33">
        <v>0.0297083797780708</v>
      </c>
    </row>
    <row r="671" spans="2:9" ht="10.5" customHeight="1">
      <c r="B671" s="41">
        <v>35247</v>
      </c>
      <c r="C671" s="17">
        <v>333</v>
      </c>
      <c r="D671" s="17">
        <v>195.066666666667</v>
      </c>
      <c r="E671" s="17">
        <v>137.933333333333</v>
      </c>
      <c r="F671" s="33">
        <v>0.665</v>
      </c>
      <c r="G671" s="33">
        <v>0.0157958687727825</v>
      </c>
      <c r="H671" s="17">
        <v>4.09061641040225</v>
      </c>
      <c r="I671" s="33">
        <v>0.0296006351338662</v>
      </c>
    </row>
    <row r="672" spans="2:9" ht="10.5" customHeight="1">
      <c r="B672" s="41">
        <v>35278</v>
      </c>
      <c r="C672" s="17">
        <v>228</v>
      </c>
      <c r="D672" s="17">
        <v>203.4</v>
      </c>
      <c r="E672" s="17">
        <v>24.6</v>
      </c>
      <c r="F672" s="33">
        <v>-0.315315315315315</v>
      </c>
      <c r="G672" s="33">
        <v>0.0427204374572796</v>
      </c>
      <c r="H672" s="17">
        <v>4.16889650043888</v>
      </c>
      <c r="I672" s="33">
        <v>0.0294892274118769</v>
      </c>
    </row>
    <row r="673" spans="2:9" ht="10.5" customHeight="1">
      <c r="B673" s="41">
        <v>35309</v>
      </c>
      <c r="C673" s="17">
        <v>261</v>
      </c>
      <c r="D673" s="17">
        <v>208.7</v>
      </c>
      <c r="E673" s="17">
        <v>52.3</v>
      </c>
      <c r="F673" s="33">
        <v>0.144736842105263</v>
      </c>
      <c r="G673" s="33">
        <v>0.0260570304818092</v>
      </c>
      <c r="H673" s="17">
        <v>4.35190449853607</v>
      </c>
      <c r="I673" s="33">
        <v>0.0293799980798415</v>
      </c>
    </row>
    <row r="674" spans="2:9" ht="10.5" customHeight="1">
      <c r="B674" s="41">
        <v>35339</v>
      </c>
      <c r="C674" s="17">
        <v>68</v>
      </c>
      <c r="D674" s="17">
        <v>215.733333333333</v>
      </c>
      <c r="E674" s="17">
        <v>-147.733333333333</v>
      </c>
      <c r="F674" s="33">
        <v>-0.739463601532567</v>
      </c>
      <c r="G674" s="33">
        <v>0.0337006867912474</v>
      </c>
      <c r="H674" s="17">
        <v>3.77582405220323</v>
      </c>
      <c r="I674" s="33">
        <v>0.0292998819975201</v>
      </c>
    </row>
    <row r="675" spans="2:9" ht="10.5" customHeight="1">
      <c r="B675" s="41">
        <v>35370</v>
      </c>
      <c r="C675" s="17">
        <v>88</v>
      </c>
      <c r="D675" s="17">
        <v>209.666666666667</v>
      </c>
      <c r="E675" s="17">
        <v>-121.666666666667</v>
      </c>
      <c r="F675" s="33">
        <v>0.294117647058824</v>
      </c>
      <c r="G675" s="33">
        <v>-0.0281211372064277</v>
      </c>
      <c r="H675" s="17">
        <v>3.30245616269807</v>
      </c>
      <c r="I675" s="33">
        <v>0.0292090042051133</v>
      </c>
    </row>
    <row r="676" spans="2:9" ht="10.5" customHeight="1">
      <c r="B676" s="41">
        <v>35400</v>
      </c>
      <c r="C676" s="17">
        <v>206</v>
      </c>
      <c r="D676" s="17">
        <v>212.266666666667</v>
      </c>
      <c r="E676" s="17">
        <v>-6.26666666666668</v>
      </c>
      <c r="F676" s="33">
        <v>1.34090909090909</v>
      </c>
      <c r="G676" s="33">
        <v>0.0124006359300478</v>
      </c>
      <c r="H676" s="17">
        <v>3.26648201672301</v>
      </c>
      <c r="I676" s="33">
        <v>0.0290996258568943</v>
      </c>
    </row>
    <row r="677" spans="2:9" ht="10.5" customHeight="1">
      <c r="B677" s="41">
        <v>35431</v>
      </c>
      <c r="C677" s="17">
        <v>237</v>
      </c>
      <c r="D677" s="17">
        <v>210</v>
      </c>
      <c r="E677" s="17">
        <v>27</v>
      </c>
      <c r="F677" s="33">
        <v>0.150485436893204</v>
      </c>
      <c r="G677" s="33">
        <v>-0.0106783919597991</v>
      </c>
      <c r="H677" s="17">
        <v>3.35537159718472</v>
      </c>
      <c r="I677" s="33">
        <v>0.0289922365534511</v>
      </c>
    </row>
    <row r="678" spans="2:9" ht="10.5" customHeight="1">
      <c r="B678" s="41">
        <v>35462</v>
      </c>
      <c r="C678" s="17">
        <v>107</v>
      </c>
      <c r="D678" s="17">
        <v>205.766666666667</v>
      </c>
      <c r="E678" s="17">
        <v>-98.7666666666667</v>
      </c>
      <c r="F678" s="33">
        <v>-0.548523206751055</v>
      </c>
      <c r="G678" s="33">
        <v>-0.0201587301587301</v>
      </c>
      <c r="H678" s="17">
        <v>2.97431921560319</v>
      </c>
      <c r="I678" s="33">
        <v>0.0288969081613145</v>
      </c>
    </row>
    <row r="679" spans="2:9" ht="10.5" customHeight="1">
      <c r="B679" s="41">
        <v>35490</v>
      </c>
      <c r="C679" s="17">
        <v>93</v>
      </c>
      <c r="D679" s="17">
        <v>206.3</v>
      </c>
      <c r="E679" s="17">
        <v>-113.3</v>
      </c>
      <c r="F679" s="33">
        <v>-0.130841121495327</v>
      </c>
      <c r="G679" s="33">
        <v>0.00259193260975214</v>
      </c>
      <c r="H679" s="17">
        <v>2.54207267576823</v>
      </c>
      <c r="I679" s="33">
        <v>0.0288063208459719</v>
      </c>
    </row>
    <row r="680" spans="2:9" ht="10.5" customHeight="1">
      <c r="B680" s="41">
        <v>35521</v>
      </c>
      <c r="C680" s="17">
        <v>338</v>
      </c>
      <c r="D680" s="17">
        <v>201.666666666667</v>
      </c>
      <c r="E680" s="17">
        <v>136.333333333333</v>
      </c>
      <c r="F680" s="33">
        <v>2.63440860215054</v>
      </c>
      <c r="G680" s="33">
        <v>-0.0224592018096624</v>
      </c>
      <c r="H680" s="17">
        <v>3.03759586338884</v>
      </c>
      <c r="I680" s="33">
        <v>0.0287051637325122</v>
      </c>
    </row>
    <row r="681" spans="2:9" ht="10.5" customHeight="1">
      <c r="B681" s="41">
        <v>35551</v>
      </c>
      <c r="C681" s="17">
        <v>309</v>
      </c>
      <c r="D681" s="17">
        <v>204.666666666667</v>
      </c>
      <c r="E681" s="17">
        <v>104.333333333333</v>
      </c>
      <c r="F681" s="33">
        <v>-0.0857988165680473</v>
      </c>
      <c r="G681" s="33">
        <v>0.0148760330578512</v>
      </c>
      <c r="H681" s="17">
        <v>3.41138087250303</v>
      </c>
      <c r="I681" s="33">
        <v>0.0286038381644566</v>
      </c>
    </row>
    <row r="682" spans="2:9" ht="10.5" customHeight="1">
      <c r="B682" s="41">
        <v>35582</v>
      </c>
      <c r="C682" s="17">
        <v>303</v>
      </c>
      <c r="D682" s="17">
        <v>213.9</v>
      </c>
      <c r="E682" s="17">
        <v>89.1</v>
      </c>
      <c r="F682" s="33">
        <v>-0.0194174757281553</v>
      </c>
      <c r="G682" s="33">
        <v>0.0451140065146581</v>
      </c>
      <c r="H682" s="17">
        <v>3.72641256047177</v>
      </c>
      <c r="I682" s="33">
        <v>0.0285026516298709</v>
      </c>
    </row>
    <row r="683" spans="2:9" ht="10.5" customHeight="1">
      <c r="B683" s="41">
        <v>35612</v>
      </c>
      <c r="C683" s="17">
        <v>18</v>
      </c>
      <c r="D683" s="17">
        <v>218.433333333333</v>
      </c>
      <c r="E683" s="17">
        <v>-200.433333333333</v>
      </c>
      <c r="F683" s="33">
        <v>-0.940594059405941</v>
      </c>
      <c r="G683" s="33">
        <v>0.0211937042231572</v>
      </c>
      <c r="H683" s="17">
        <v>2.97857466342486</v>
      </c>
      <c r="I683" s="33">
        <v>0.02854765372691</v>
      </c>
    </row>
    <row r="684" spans="2:9" ht="10.5" customHeight="1">
      <c r="B684" s="41">
        <v>35643</v>
      </c>
      <c r="C684" s="17">
        <v>306</v>
      </c>
      <c r="D684" s="17">
        <v>209.866666666667</v>
      </c>
      <c r="E684" s="17">
        <v>96.1333333333333</v>
      </c>
      <c r="F684" s="33">
        <v>16</v>
      </c>
      <c r="G684" s="33">
        <v>-0.0392186784678773</v>
      </c>
      <c r="H684" s="17">
        <v>3.31855553448292</v>
      </c>
      <c r="I684" s="33">
        <v>0.0284476497855555</v>
      </c>
    </row>
    <row r="685" spans="2:9" ht="10.5" customHeight="1">
      <c r="B685" s="41">
        <v>35674</v>
      </c>
      <c r="C685" s="17">
        <v>191</v>
      </c>
      <c r="D685" s="17">
        <v>210.633333333333</v>
      </c>
      <c r="E685" s="17">
        <v>-19.6333333333333</v>
      </c>
      <c r="F685" s="33">
        <v>-0.375816993464052</v>
      </c>
      <c r="G685" s="33">
        <v>0.00365311308767464</v>
      </c>
      <c r="H685" s="17">
        <v>3.23509412041814</v>
      </c>
      <c r="I685" s="33">
        <v>0.0283455630236394</v>
      </c>
    </row>
    <row r="686" spans="2:9" ht="10.5" customHeight="1">
      <c r="B686" s="41">
        <v>35704</v>
      </c>
      <c r="C686" s="17">
        <v>134</v>
      </c>
      <c r="D686" s="17">
        <v>211.633333333333</v>
      </c>
      <c r="E686" s="17">
        <v>-77.6333333333333</v>
      </c>
      <c r="F686" s="33">
        <v>-0.298429319371728</v>
      </c>
      <c r="G686" s="33">
        <v>0.00474758664345624</v>
      </c>
      <c r="H686" s="17">
        <v>2.94209257167266</v>
      </c>
      <c r="I686" s="33">
        <v>0.028250467164567</v>
      </c>
    </row>
    <row r="687" spans="2:9" ht="10.5" customHeight="1">
      <c r="B687" s="41">
        <v>35735</v>
      </c>
      <c r="C687" s="17">
        <v>266</v>
      </c>
      <c r="D687" s="17">
        <v>210</v>
      </c>
      <c r="E687" s="17">
        <v>56</v>
      </c>
      <c r="F687" s="33">
        <v>0.985074626865672</v>
      </c>
      <c r="G687" s="33">
        <v>-0.00771775082690184</v>
      </c>
      <c r="H687" s="17">
        <v>3.13363736383269</v>
      </c>
      <c r="I687" s="33">
        <v>0.028151223683109</v>
      </c>
    </row>
    <row r="688" spans="2:9" ht="10.5" customHeight="1">
      <c r="B688" s="41">
        <v>35765</v>
      </c>
      <c r="C688" s="17">
        <v>166</v>
      </c>
      <c r="D688" s="17">
        <v>211.166666666667</v>
      </c>
      <c r="E688" s="17">
        <v>-45.1666666666667</v>
      </c>
      <c r="F688" s="33">
        <v>-0.37593984962406</v>
      </c>
      <c r="G688" s="33">
        <v>0.00555555555555551</v>
      </c>
      <c r="H688" s="17">
        <v>2.95989526300355</v>
      </c>
      <c r="I688" s="33">
        <v>0.0280534809183648</v>
      </c>
    </row>
    <row r="689" spans="2:9" ht="10.5" customHeight="1">
      <c r="B689" s="41">
        <v>35796</v>
      </c>
      <c r="C689" s="17">
        <v>78</v>
      </c>
      <c r="D689" s="17">
        <v>206.866666666667</v>
      </c>
      <c r="E689" s="17">
        <v>-128.866666666667</v>
      </c>
      <c r="F689" s="33">
        <v>-0.530120481927711</v>
      </c>
      <c r="G689" s="33">
        <v>-0.0203630623520125</v>
      </c>
      <c r="H689" s="17">
        <v>2.4873986252628</v>
      </c>
      <c r="I689" s="33">
        <v>0.0279741553132969</v>
      </c>
    </row>
    <row r="690" spans="2:9" ht="10.5" customHeight="1">
      <c r="B690" s="41">
        <v>35827</v>
      </c>
      <c r="C690" s="17">
        <v>131</v>
      </c>
      <c r="D690" s="17">
        <v>208.766666666667</v>
      </c>
      <c r="E690" s="17">
        <v>-77.7666666666667</v>
      </c>
      <c r="F690" s="33">
        <v>0.67948717948718</v>
      </c>
      <c r="G690" s="33">
        <v>0.0091846600064454</v>
      </c>
      <c r="H690" s="17">
        <v>2.20077696350591</v>
      </c>
      <c r="I690" s="33">
        <v>0.027881819537648</v>
      </c>
    </row>
    <row r="691" spans="2:9" ht="10.5" customHeight="1">
      <c r="B691" s="41">
        <v>35855</v>
      </c>
      <c r="C691" s="17">
        <v>45</v>
      </c>
      <c r="D691" s="17">
        <v>204.3</v>
      </c>
      <c r="E691" s="17">
        <v>-159.3</v>
      </c>
      <c r="F691" s="33">
        <v>-0.656488549618321</v>
      </c>
      <c r="G691" s="33">
        <v>-0.0213954973654798</v>
      </c>
      <c r="H691" s="17">
        <v>1.62604110242582</v>
      </c>
      <c r="I691" s="33">
        <v>0.0278274282395378</v>
      </c>
    </row>
    <row r="692" spans="2:9" ht="10.5" customHeight="1">
      <c r="B692" s="41">
        <v>35886</v>
      </c>
      <c r="C692" s="17">
        <v>302</v>
      </c>
      <c r="D692" s="17">
        <v>202.2</v>
      </c>
      <c r="E692" s="17">
        <v>99.8</v>
      </c>
      <c r="F692" s="33">
        <v>5.71111111111111</v>
      </c>
      <c r="G692" s="33">
        <v>-0.0102790014684289</v>
      </c>
      <c r="H692" s="17">
        <v>1.97417570844558</v>
      </c>
      <c r="I692" s="33">
        <v>0.0277329049360396</v>
      </c>
    </row>
    <row r="693" spans="2:9" ht="10.5" customHeight="1">
      <c r="B693" s="41">
        <v>35916</v>
      </c>
      <c r="C693" s="17">
        <v>160</v>
      </c>
      <c r="D693" s="17">
        <v>201.833333333333</v>
      </c>
      <c r="E693" s="17">
        <v>-41.8333333333333</v>
      </c>
      <c r="F693" s="33">
        <v>-0.470198675496689</v>
      </c>
      <c r="G693" s="33">
        <v>-0.00181338608638302</v>
      </c>
      <c r="H693" s="17">
        <v>1.81937885670785</v>
      </c>
      <c r="I693" s="33">
        <v>0.0276381734028257</v>
      </c>
    </row>
    <row r="694" spans="2:9" ht="10.5" customHeight="1">
      <c r="B694" s="41">
        <v>35947</v>
      </c>
      <c r="C694" s="17">
        <v>84</v>
      </c>
      <c r="D694" s="17">
        <v>202.833333333333</v>
      </c>
      <c r="E694" s="17">
        <v>-118.833333333333</v>
      </c>
      <c r="F694" s="33">
        <v>-0.475</v>
      </c>
      <c r="G694" s="33">
        <v>0.00495458298926507</v>
      </c>
      <c r="H694" s="17">
        <v>1.39454536308094</v>
      </c>
      <c r="I694" s="33">
        <v>0.0275583955969995</v>
      </c>
    </row>
    <row r="695" spans="2:9" ht="10.5" customHeight="1">
      <c r="B695" s="41">
        <v>35977</v>
      </c>
      <c r="C695" s="17">
        <v>70</v>
      </c>
      <c r="D695" s="17">
        <v>196.033333333333</v>
      </c>
      <c r="E695" s="17">
        <v>-126.033333333333</v>
      </c>
      <c r="F695" s="33">
        <v>-0.166666666666667</v>
      </c>
      <c r="G695" s="33">
        <v>-0.0335250616269516</v>
      </c>
      <c r="H695" s="17">
        <v>0.947429999233874</v>
      </c>
      <c r="I695" s="33">
        <v>0.0274838659995274</v>
      </c>
    </row>
    <row r="696" spans="2:9" ht="10.5" customHeight="1">
      <c r="B696" s="41">
        <v>36008</v>
      </c>
      <c r="C696" s="17">
        <v>92</v>
      </c>
      <c r="D696" s="17">
        <v>187.9</v>
      </c>
      <c r="E696" s="17">
        <v>-95.9</v>
      </c>
      <c r="F696" s="33">
        <v>0.314285714285714</v>
      </c>
      <c r="G696" s="33">
        <v>-0.0414895425947968</v>
      </c>
      <c r="H696" s="17">
        <v>0.608802621614175</v>
      </c>
      <c r="I696" s="33">
        <v>0.0274005123591108</v>
      </c>
    </row>
    <row r="697" spans="2:9" ht="10.5" customHeight="1">
      <c r="B697" s="41">
        <v>36039</v>
      </c>
      <c r="C697" s="17">
        <v>115</v>
      </c>
      <c r="D697" s="17">
        <v>183.033333333333</v>
      </c>
      <c r="E697" s="17">
        <v>-68.0333333333333</v>
      </c>
      <c r="F697" s="33">
        <v>0.25</v>
      </c>
      <c r="G697" s="33">
        <v>-0.025900301578854</v>
      </c>
      <c r="H697" s="17">
        <v>0.36963141619624</v>
      </c>
      <c r="I697" s="33">
        <v>0.027312222433967</v>
      </c>
    </row>
    <row r="698" spans="2:9" ht="10.5" customHeight="1">
      <c r="B698" s="41">
        <v>36069</v>
      </c>
      <c r="C698" s="17">
        <v>310</v>
      </c>
      <c r="D698" s="17">
        <v>178.633333333333</v>
      </c>
      <c r="E698" s="17">
        <v>131.366666666667</v>
      </c>
      <c r="F698" s="33">
        <v>1.69565217391304</v>
      </c>
      <c r="G698" s="33">
        <v>-0.024039337097068</v>
      </c>
      <c r="H698" s="17">
        <v>0.824482233038151</v>
      </c>
      <c r="I698" s="33">
        <v>0.0272224973589752</v>
      </c>
    </row>
    <row r="699" spans="2:9" ht="10.5" customHeight="1">
      <c r="B699" s="41">
        <v>36100</v>
      </c>
      <c r="C699" s="17">
        <v>34</v>
      </c>
      <c r="D699" s="17">
        <v>179.266666666667</v>
      </c>
      <c r="E699" s="17">
        <v>-145.266666666667</v>
      </c>
      <c r="F699" s="33">
        <v>-0.890322580645161</v>
      </c>
      <c r="G699" s="33">
        <v>0.00354543758163848</v>
      </c>
      <c r="H699" s="17">
        <v>0.31897652750284</v>
      </c>
      <c r="I699" s="33">
        <v>0.0271794572526889</v>
      </c>
    </row>
    <row r="700" spans="2:9" ht="10.5" customHeight="1">
      <c r="B700" s="41">
        <v>36130</v>
      </c>
      <c r="C700" s="17">
        <v>290</v>
      </c>
      <c r="D700" s="17">
        <v>175.766666666667</v>
      </c>
      <c r="E700" s="17">
        <v>114.233333333333</v>
      </c>
      <c r="F700" s="33">
        <v>7.52941176470588</v>
      </c>
      <c r="G700" s="33">
        <v>-0.0195239866121235</v>
      </c>
      <c r="H700" s="17">
        <v>0.711784654419497</v>
      </c>
      <c r="I700" s="33">
        <v>0.0270904187918411</v>
      </c>
    </row>
    <row r="701" spans="2:9" ht="10.5" customHeight="1">
      <c r="B701" s="41">
        <v>36161</v>
      </c>
      <c r="C701" s="17">
        <v>340</v>
      </c>
      <c r="D701" s="17">
        <v>178.766666666667</v>
      </c>
      <c r="E701" s="17">
        <v>161.233333333333</v>
      </c>
      <c r="F701" s="33">
        <v>0.172413793103448</v>
      </c>
      <c r="G701" s="33">
        <v>0.0170680826853783</v>
      </c>
      <c r="H701" s="17">
        <v>1.26340509661508</v>
      </c>
      <c r="I701" s="33">
        <v>0.0270029245938256</v>
      </c>
    </row>
    <row r="702" spans="2:9" ht="10.5" customHeight="1">
      <c r="B702" s="41">
        <v>36192</v>
      </c>
      <c r="C702" s="17">
        <v>74</v>
      </c>
      <c r="D702" s="17">
        <v>179</v>
      </c>
      <c r="E702" s="17">
        <v>-105</v>
      </c>
      <c r="F702" s="33">
        <v>-0.782352941176471</v>
      </c>
      <c r="G702" s="33">
        <v>0.00130523960469879</v>
      </c>
      <c r="H702" s="17">
        <v>0.899489325736258</v>
      </c>
      <c r="I702" s="33">
        <v>0.02692709030195</v>
      </c>
    </row>
    <row r="703" spans="2:9" ht="10.5" customHeight="1">
      <c r="B703" s="41">
        <v>36220</v>
      </c>
      <c r="C703" s="17">
        <v>196</v>
      </c>
      <c r="D703" s="17">
        <v>173.866666666667</v>
      </c>
      <c r="E703" s="17">
        <v>22.1333333333333</v>
      </c>
      <c r="F703" s="33">
        <v>1.64864864864865</v>
      </c>
      <c r="G703" s="33">
        <v>-0.0286778398510242</v>
      </c>
      <c r="H703" s="17">
        <v>0.971959783100071</v>
      </c>
      <c r="I703" s="33">
        <v>0.0268365043628196</v>
      </c>
    </row>
    <row r="704" spans="2:9" ht="10.5" customHeight="1">
      <c r="B704" s="41">
        <v>36251</v>
      </c>
      <c r="C704" s="17">
        <v>5</v>
      </c>
      <c r="D704" s="17">
        <v>171.7</v>
      </c>
      <c r="E704" s="17">
        <v>-166.7</v>
      </c>
      <c r="F704" s="33">
        <v>-0.974489795918367</v>
      </c>
      <c r="G704" s="33">
        <v>-0.0124616564417179</v>
      </c>
      <c r="H704" s="17">
        <v>0.40164699472218</v>
      </c>
      <c r="I704" s="33">
        <v>0.0271309426491509</v>
      </c>
    </row>
    <row r="705" spans="2:9" ht="10.5" customHeight="1">
      <c r="B705" s="41">
        <v>36281</v>
      </c>
      <c r="C705" s="17">
        <v>36</v>
      </c>
      <c r="D705" s="17">
        <v>169.6</v>
      </c>
      <c r="E705" s="17">
        <v>-133.6</v>
      </c>
      <c r="F705" s="33">
        <v>6.2</v>
      </c>
      <c r="G705" s="33">
        <v>-0.0122306348281887</v>
      </c>
      <c r="H705" s="17">
        <v>-0.0525958764463702</v>
      </c>
      <c r="I705" s="33">
        <v>0.027081617547509</v>
      </c>
    </row>
    <row r="706" spans="2:9" ht="10.5" customHeight="1">
      <c r="B706" s="41">
        <v>36312</v>
      </c>
      <c r="C706" s="17">
        <v>339</v>
      </c>
      <c r="D706" s="17">
        <v>167.866666666667</v>
      </c>
      <c r="E706" s="17">
        <v>171.133333333333</v>
      </c>
      <c r="F706" s="33">
        <v>8.41666666666667</v>
      </c>
      <c r="G706" s="33">
        <v>-0.0102201257861634</v>
      </c>
      <c r="H706" s="17">
        <v>0.525734965478561</v>
      </c>
      <c r="I706" s="33">
        <v>0.0269958873075798</v>
      </c>
    </row>
    <row r="707" spans="2:9" ht="10.5" customHeight="1">
      <c r="B707" s="41">
        <v>36342</v>
      </c>
      <c r="C707" s="17">
        <v>149</v>
      </c>
      <c r="D707" s="17">
        <v>172.3</v>
      </c>
      <c r="E707" s="17">
        <v>-23.3</v>
      </c>
      <c r="F707" s="33">
        <v>-0.56047197640118</v>
      </c>
      <c r="G707" s="33">
        <v>0.0264098490865767</v>
      </c>
      <c r="H707" s="17">
        <v>0.445513635628465</v>
      </c>
      <c r="I707" s="33">
        <v>0.0269067648519186</v>
      </c>
    </row>
    <row r="708" spans="2:9" ht="10.5" customHeight="1">
      <c r="B708" s="41">
        <v>36373</v>
      </c>
      <c r="C708" s="17">
        <v>17</v>
      </c>
      <c r="D708" s="17">
        <v>169.366666666667</v>
      </c>
      <c r="E708" s="17">
        <v>-152.366666666667</v>
      </c>
      <c r="F708" s="33">
        <v>-0.885906040268456</v>
      </c>
      <c r="G708" s="33">
        <v>-0.0170245695492359</v>
      </c>
      <c r="H708" s="17">
        <v>-0.0672789157215187</v>
      </c>
      <c r="I708" s="33">
        <v>0.0269174009625912</v>
      </c>
    </row>
    <row r="709" spans="2:9" ht="10.5" customHeight="1">
      <c r="B709" s="41">
        <v>36404</v>
      </c>
      <c r="C709" s="17">
        <v>184</v>
      </c>
      <c r="D709" s="17">
        <v>166.366666666667</v>
      </c>
      <c r="E709" s="17">
        <v>17.6333333333333</v>
      </c>
      <c r="F709" s="33">
        <v>9.82352941176471</v>
      </c>
      <c r="G709" s="33">
        <v>-0.0177130486124779</v>
      </c>
      <c r="H709" s="17">
        <v>-0.00807954365110118</v>
      </c>
      <c r="I709" s="33">
        <v>0.0268284481594404</v>
      </c>
    </row>
    <row r="710" spans="2:9" ht="10.5" customHeight="1">
      <c r="B710" s="41">
        <v>36434</v>
      </c>
      <c r="C710" s="17">
        <v>318</v>
      </c>
      <c r="D710" s="17">
        <v>169.4</v>
      </c>
      <c r="E710" s="17">
        <v>148.6</v>
      </c>
      <c r="F710" s="33">
        <v>0.728260869565217</v>
      </c>
      <c r="G710" s="33">
        <v>0.0182328190743338</v>
      </c>
      <c r="H710" s="17">
        <v>0.487280721494402</v>
      </c>
      <c r="I710" s="33">
        <v>0.0267442121722143</v>
      </c>
    </row>
    <row r="711" spans="2:9" ht="10.5" customHeight="1">
      <c r="B711" s="41">
        <v>36465</v>
      </c>
      <c r="C711" s="17">
        <v>28</v>
      </c>
      <c r="D711" s="17">
        <v>168.733333333333</v>
      </c>
      <c r="E711" s="17">
        <v>-140.733333333333</v>
      </c>
      <c r="F711" s="33">
        <v>-0.911949685534591</v>
      </c>
      <c r="G711" s="33">
        <v>-0.00393545848091314</v>
      </c>
      <c r="H711" s="17">
        <v>0.0181092462291941</v>
      </c>
      <c r="I711" s="33">
        <v>0.0267108370727381</v>
      </c>
    </row>
    <row r="712" spans="2:9" ht="10.5" customHeight="1">
      <c r="B712" s="41">
        <v>36495</v>
      </c>
      <c r="C712" s="17">
        <v>259</v>
      </c>
      <c r="D712" s="17">
        <v>159.366666666667</v>
      </c>
      <c r="E712" s="17">
        <v>99.6333333333333</v>
      </c>
      <c r="F712" s="33">
        <v>8.25</v>
      </c>
      <c r="G712" s="33">
        <v>-0.0555116554721453</v>
      </c>
      <c r="H712" s="17">
        <v>0.347960981616956</v>
      </c>
      <c r="I712" s="33">
        <v>0.0266266084411947</v>
      </c>
    </row>
    <row r="713" spans="2:9" ht="10.5" customHeight="1">
      <c r="B713" s="41">
        <v>36526</v>
      </c>
      <c r="C713" s="17">
        <v>332</v>
      </c>
      <c r="D713" s="17">
        <v>157.9</v>
      </c>
      <c r="E713" s="17">
        <v>174.1</v>
      </c>
      <c r="F713" s="33">
        <v>0.281853281853282</v>
      </c>
      <c r="G713" s="33">
        <v>-0.00920309558669736</v>
      </c>
      <c r="H713" s="17">
        <v>0.921400054284887</v>
      </c>
      <c r="I713" s="33">
        <v>0.0265444436777475</v>
      </c>
    </row>
    <row r="714" spans="2:9" ht="10.5" customHeight="1">
      <c r="B714" s="41">
        <v>36557</v>
      </c>
      <c r="C714" s="17">
        <v>311</v>
      </c>
      <c r="D714" s="17">
        <v>168.366666666667</v>
      </c>
      <c r="E714" s="17">
        <v>142.633333333333</v>
      </c>
      <c r="F714" s="33">
        <v>-0.0632530120481928</v>
      </c>
      <c r="G714" s="33">
        <v>0.0662866793329111</v>
      </c>
      <c r="H714" s="17">
        <v>1.38755772954491</v>
      </c>
      <c r="I714" s="33">
        <v>0.0264620890768497</v>
      </c>
    </row>
    <row r="715" spans="2:9" ht="10.5" customHeight="1">
      <c r="B715" s="41">
        <v>36586</v>
      </c>
      <c r="C715" s="17">
        <v>243</v>
      </c>
      <c r="D715" s="17">
        <v>168.533333333333</v>
      </c>
      <c r="E715" s="17">
        <v>74.4666666666667</v>
      </c>
      <c r="F715" s="33">
        <v>-0.218649517684887</v>
      </c>
      <c r="G715" s="33">
        <v>0.000989902989506972</v>
      </c>
      <c r="H715" s="17">
        <v>1.62716136540433</v>
      </c>
      <c r="I715" s="33">
        <v>0.0263786223745598</v>
      </c>
    </row>
    <row r="716" spans="2:9" ht="10.5" customHeight="1">
      <c r="B716" s="41">
        <v>36617</v>
      </c>
      <c r="C716" s="17">
        <v>205</v>
      </c>
      <c r="D716" s="17">
        <v>170.266666666667</v>
      </c>
      <c r="E716" s="17">
        <v>34.7333333333333</v>
      </c>
      <c r="F716" s="33">
        <v>-0.156378600823045</v>
      </c>
      <c r="G716" s="33">
        <v>0.0102848101265824</v>
      </c>
      <c r="H716" s="17">
        <v>1.73535146987469</v>
      </c>
      <c r="I716" s="33">
        <v>0.0262942271894568</v>
      </c>
    </row>
    <row r="717" spans="2:9" ht="10.5" customHeight="1">
      <c r="B717" s="41">
        <v>36647</v>
      </c>
      <c r="C717" s="17">
        <v>294</v>
      </c>
      <c r="D717" s="17">
        <v>172.633333333333</v>
      </c>
      <c r="E717" s="17">
        <v>121.366666666667</v>
      </c>
      <c r="F717" s="33">
        <v>0.434146341463415</v>
      </c>
      <c r="G717" s="33">
        <v>0.013899765074393</v>
      </c>
      <c r="H717" s="17">
        <v>2.1250300210043</v>
      </c>
      <c r="I717" s="33">
        <v>0.0262129582533856</v>
      </c>
    </row>
    <row r="718" spans="2:9" ht="10.5" customHeight="1">
      <c r="B718" s="41">
        <v>36678</v>
      </c>
      <c r="C718" s="17">
        <v>39</v>
      </c>
      <c r="D718" s="17">
        <v>173.566666666667</v>
      </c>
      <c r="E718" s="17">
        <v>-134.566666666667</v>
      </c>
      <c r="F718" s="33">
        <v>-0.86734693877551</v>
      </c>
      <c r="G718" s="33">
        <v>0.00540644912145204</v>
      </c>
      <c r="H718" s="17">
        <v>1.6812258109794</v>
      </c>
      <c r="I718" s="33">
        <v>0.0261642236038703</v>
      </c>
    </row>
    <row r="719" spans="2:9" ht="10.5" customHeight="1">
      <c r="B719" s="41">
        <v>36708</v>
      </c>
      <c r="C719" s="17">
        <v>286</v>
      </c>
      <c r="D719" s="17">
        <v>169.333333333333</v>
      </c>
      <c r="E719" s="17">
        <v>116.666666666667</v>
      </c>
      <c r="F719" s="33">
        <v>6.33333333333333</v>
      </c>
      <c r="G719" s="33">
        <v>-0.0243902439024389</v>
      </c>
      <c r="H719" s="17">
        <v>2.05334697879715</v>
      </c>
      <c r="I719" s="33">
        <v>0.0260838220613051</v>
      </c>
    </row>
    <row r="720" spans="2:9" ht="10.5" customHeight="1">
      <c r="B720" s="41">
        <v>36739</v>
      </c>
      <c r="C720" s="17">
        <v>245</v>
      </c>
      <c r="D720" s="17">
        <v>176.266666666667</v>
      </c>
      <c r="E720" s="17">
        <v>68.7333333333333</v>
      </c>
      <c r="F720" s="33">
        <v>-0.143356643356643</v>
      </c>
      <c r="G720" s="33">
        <v>0.0409448818897638</v>
      </c>
      <c r="H720" s="17">
        <v>2.26844370897308</v>
      </c>
      <c r="I720" s="33">
        <v>0.026002599994486</v>
      </c>
    </row>
    <row r="721" spans="2:9" ht="10.5" customHeight="1">
      <c r="B721" s="41">
        <v>36770</v>
      </c>
      <c r="C721" s="17">
        <v>72</v>
      </c>
      <c r="D721" s="17">
        <v>180.066666666667</v>
      </c>
      <c r="E721" s="17">
        <v>-108.066666666667</v>
      </c>
      <c r="F721" s="33">
        <v>-0.706122448979592</v>
      </c>
      <c r="G721" s="33">
        <v>0.0215582450832072</v>
      </c>
      <c r="H721" s="17">
        <v>1.91366843445334</v>
      </c>
      <c r="I721" s="33">
        <v>0.0259345084458837</v>
      </c>
    </row>
    <row r="722" spans="2:9" ht="10.5" customHeight="1">
      <c r="B722" s="41">
        <v>36800</v>
      </c>
      <c r="C722" s="17">
        <v>119</v>
      </c>
      <c r="D722" s="17">
        <v>180.966666666667</v>
      </c>
      <c r="E722" s="17">
        <v>-61.9666666666667</v>
      </c>
      <c r="F722" s="33">
        <v>0.652777777777778</v>
      </c>
      <c r="G722" s="33">
        <v>0.0049981488337653</v>
      </c>
      <c r="H722" s="17">
        <v>1.70892377066769</v>
      </c>
      <c r="I722" s="33">
        <v>0.0258567343833447</v>
      </c>
    </row>
    <row r="723" spans="2:9" ht="10.5" customHeight="1">
      <c r="B723" s="41">
        <v>36831</v>
      </c>
      <c r="C723" s="17">
        <v>176</v>
      </c>
      <c r="D723" s="17">
        <v>174.866666666667</v>
      </c>
      <c r="E723" s="17">
        <v>1.13333333333333</v>
      </c>
      <c r="F723" s="33">
        <v>0.478991596638655</v>
      </c>
      <c r="G723" s="33">
        <v>-0.0337078651685393</v>
      </c>
      <c r="H723" s="17">
        <v>1.70708482358356</v>
      </c>
      <c r="I723" s="33">
        <v>0.0257741907372112</v>
      </c>
    </row>
    <row r="724" spans="2:9" ht="10.5" customHeight="1">
      <c r="B724" s="41">
        <v>36861</v>
      </c>
      <c r="C724" s="17">
        <v>63</v>
      </c>
      <c r="D724" s="17">
        <v>175.4</v>
      </c>
      <c r="E724" s="17">
        <v>-112.4</v>
      </c>
      <c r="F724" s="33">
        <v>-0.642045454545455</v>
      </c>
      <c r="G724" s="33">
        <v>0.00304994281357223</v>
      </c>
      <c r="H724" s="17">
        <v>1.34368646427278</v>
      </c>
      <c r="I724" s="33">
        <v>0.02571020265547</v>
      </c>
    </row>
    <row r="725" spans="2:9" ht="10.5" customHeight="1">
      <c r="B725" s="41">
        <v>36892</v>
      </c>
      <c r="C725" s="17">
        <v>123</v>
      </c>
      <c r="D725" s="17">
        <v>174.7</v>
      </c>
      <c r="E725" s="17">
        <v>-51.7</v>
      </c>
      <c r="F725" s="33">
        <v>0.952380952380952</v>
      </c>
      <c r="G725" s="33">
        <v>-0.00399087799315859</v>
      </c>
      <c r="H725" s="17">
        <v>1.17529380883065</v>
      </c>
      <c r="I725" s="33">
        <v>0.0256328190461657</v>
      </c>
    </row>
    <row r="726" spans="2:9" ht="10.5" customHeight="1">
      <c r="B726" s="41">
        <v>36923</v>
      </c>
      <c r="C726" s="17">
        <v>255</v>
      </c>
      <c r="D726" s="17">
        <v>176.466666666667</v>
      </c>
      <c r="E726" s="17">
        <v>78.5333333333333</v>
      </c>
      <c r="F726" s="33">
        <v>1.07317073170732</v>
      </c>
      <c r="G726" s="33">
        <v>0.0101125739362718</v>
      </c>
      <c r="H726" s="17">
        <v>1.42009773137654</v>
      </c>
      <c r="I726" s="33">
        <v>0.0255547867099778</v>
      </c>
    </row>
    <row r="727" spans="2:9" ht="10.5" customHeight="1">
      <c r="B727" s="41">
        <v>36951</v>
      </c>
      <c r="C727" s="17">
        <v>272</v>
      </c>
      <c r="D727" s="17">
        <v>181.9</v>
      </c>
      <c r="E727" s="17">
        <v>90.1</v>
      </c>
      <c r="F727" s="33">
        <v>0.0666666666666667</v>
      </c>
      <c r="G727" s="33">
        <v>0.0307895731016245</v>
      </c>
      <c r="H727" s="17">
        <v>1.69984505714507</v>
      </c>
      <c r="I727" s="33">
        <v>0.0254774686215595</v>
      </c>
    </row>
    <row r="728" spans="2:9" ht="10.5" customHeight="1">
      <c r="B728" s="41">
        <v>36982</v>
      </c>
      <c r="C728" s="17">
        <v>11</v>
      </c>
      <c r="D728" s="17">
        <v>187.133333333333</v>
      </c>
      <c r="E728" s="17">
        <v>-176.133333333333</v>
      </c>
      <c r="F728" s="33">
        <v>-0.959558823529412</v>
      </c>
      <c r="G728" s="33">
        <v>0.0287703866593366</v>
      </c>
      <c r="H728" s="17">
        <v>1.14062122572847</v>
      </c>
      <c r="I728" s="33">
        <v>0.0255556922498818</v>
      </c>
    </row>
    <row r="729" spans="2:9" ht="10.5" customHeight="1">
      <c r="B729" s="41">
        <v>37012</v>
      </c>
      <c r="C729" s="17">
        <v>362</v>
      </c>
      <c r="D729" s="17">
        <v>177.166666666667</v>
      </c>
      <c r="E729" s="17">
        <v>184.833333333333</v>
      </c>
      <c r="F729" s="33">
        <v>31.9090909090909</v>
      </c>
      <c r="G729" s="33">
        <v>-0.0532597078731742</v>
      </c>
      <c r="H729" s="17">
        <v>1.71646044863632</v>
      </c>
      <c r="I729" s="33">
        <v>0.0254805978963563</v>
      </c>
    </row>
    <row r="730" spans="2:9" ht="10.5" customHeight="1">
      <c r="B730" s="41">
        <v>37043</v>
      </c>
      <c r="C730" s="17">
        <v>197</v>
      </c>
      <c r="D730" s="17">
        <v>188.1</v>
      </c>
      <c r="E730" s="17">
        <v>8.90000000000001</v>
      </c>
      <c r="F730" s="33">
        <v>-0.455801104972376</v>
      </c>
      <c r="G730" s="33">
        <v>0.0617121354656632</v>
      </c>
      <c r="H730" s="17">
        <v>1.73890900973434</v>
      </c>
      <c r="I730" s="33">
        <v>0.0254014122160647</v>
      </c>
    </row>
    <row r="731" spans="2:9" ht="10.5" customHeight="1">
      <c r="B731" s="41">
        <v>37073</v>
      </c>
      <c r="C731" s="17">
        <v>6</v>
      </c>
      <c r="D731" s="17">
        <v>185</v>
      </c>
      <c r="E731" s="17">
        <v>-179</v>
      </c>
      <c r="F731" s="33">
        <v>-0.969543147208122</v>
      </c>
      <c r="G731" s="33">
        <v>-0.0164805954279638</v>
      </c>
      <c r="H731" s="17">
        <v>1.17585944895635</v>
      </c>
      <c r="I731" s="33">
        <v>0.0256118088544123</v>
      </c>
    </row>
    <row r="732" spans="2:9" ht="10.5" customHeight="1">
      <c r="B732" s="41">
        <v>37104</v>
      </c>
      <c r="C732" s="17">
        <v>280</v>
      </c>
      <c r="D732" s="17">
        <v>173.866666666667</v>
      </c>
      <c r="E732" s="17">
        <v>106.133333333333</v>
      </c>
      <c r="F732" s="33">
        <v>45.6666666666667</v>
      </c>
      <c r="G732" s="33">
        <v>-0.0601801801801801</v>
      </c>
      <c r="H732" s="17">
        <v>1.50181433679603</v>
      </c>
      <c r="I732" s="33">
        <v>0.0255359248720035</v>
      </c>
    </row>
    <row r="733" spans="2:9" ht="10.5" customHeight="1">
      <c r="B733" s="41">
        <v>37135</v>
      </c>
      <c r="C733" s="17">
        <v>252</v>
      </c>
      <c r="D733" s="17">
        <v>180.733333333333</v>
      </c>
      <c r="E733" s="17">
        <v>71.2666666666667</v>
      </c>
      <c r="F733" s="33">
        <v>-0.1</v>
      </c>
      <c r="G733" s="33">
        <v>0.0394938650306747</v>
      </c>
      <c r="H733" s="17">
        <v>1.71780459168727</v>
      </c>
      <c r="I733" s="33">
        <v>0.0254595769773543</v>
      </c>
    </row>
    <row r="734" spans="2:9" ht="10.5" customHeight="1">
      <c r="B734" s="41">
        <v>37165</v>
      </c>
      <c r="C734" s="17">
        <v>98</v>
      </c>
      <c r="D734" s="17">
        <v>182.6</v>
      </c>
      <c r="E734" s="17">
        <v>-84.6</v>
      </c>
      <c r="F734" s="33">
        <v>-0.611111111111111</v>
      </c>
      <c r="G734" s="33">
        <v>0.0103282921431207</v>
      </c>
      <c r="H734" s="17">
        <v>1.45139161455243</v>
      </c>
      <c r="I734" s="33">
        <v>0.0253892214900569</v>
      </c>
    </row>
    <row r="735" spans="2:9" ht="10.5" customHeight="1">
      <c r="B735" s="41">
        <v>37196</v>
      </c>
      <c r="C735" s="17">
        <v>35</v>
      </c>
      <c r="D735" s="17">
        <v>185.7</v>
      </c>
      <c r="E735" s="17">
        <v>-150.7</v>
      </c>
      <c r="F735" s="33">
        <v>-0.642857142857143</v>
      </c>
      <c r="G735" s="33">
        <v>0.0169769989047097</v>
      </c>
      <c r="H735" s="17">
        <v>0.983233486507654</v>
      </c>
      <c r="I735" s="33">
        <v>0.025351864967467</v>
      </c>
    </row>
    <row r="736" spans="2:9" ht="10.5" customHeight="1">
      <c r="B736" s="41">
        <v>37226</v>
      </c>
      <c r="C736" s="17">
        <v>253</v>
      </c>
      <c r="D736" s="17">
        <v>185.666666666667</v>
      </c>
      <c r="E736" s="17">
        <v>67.3333333333333</v>
      </c>
      <c r="F736" s="33">
        <v>6.22857142857143</v>
      </c>
      <c r="G736" s="33">
        <v>-0.00017950098725542</v>
      </c>
      <c r="H736" s="17">
        <v>1.18676140014822</v>
      </c>
      <c r="I736" s="33">
        <v>0.0252766027415463</v>
      </c>
    </row>
    <row r="737" spans="2:9" ht="10.5" customHeight="1">
      <c r="B737" s="41">
        <v>37257</v>
      </c>
      <c r="C737" s="17">
        <v>193</v>
      </c>
      <c r="D737" s="17">
        <v>182.8</v>
      </c>
      <c r="E737" s="17">
        <v>10.2</v>
      </c>
      <c r="F737" s="33">
        <v>-0.237154150197628</v>
      </c>
      <c r="G737" s="33">
        <v>-0.015439856373429</v>
      </c>
      <c r="H737" s="17">
        <v>1.21432482094288</v>
      </c>
      <c r="I737" s="33">
        <v>0.0251997985129876</v>
      </c>
    </row>
    <row r="738" spans="2:9" ht="10.5" customHeight="1">
      <c r="B738" s="41">
        <v>37288</v>
      </c>
      <c r="C738" s="17">
        <v>81</v>
      </c>
      <c r="D738" s="17">
        <v>184.266666666667</v>
      </c>
      <c r="E738" s="17">
        <v>-103.266666666667</v>
      </c>
      <c r="F738" s="33">
        <v>-0.580310880829016</v>
      </c>
      <c r="G738" s="33">
        <v>0.00802334062727937</v>
      </c>
      <c r="H738" s="17">
        <v>0.895785212748945</v>
      </c>
      <c r="I738" s="33">
        <v>0.0251348201073425</v>
      </c>
    </row>
    <row r="739" spans="2:9" ht="10.5" customHeight="1">
      <c r="B739" s="41">
        <v>37316</v>
      </c>
      <c r="C739" s="17">
        <v>23</v>
      </c>
      <c r="D739" s="17">
        <v>186.4</v>
      </c>
      <c r="E739" s="17">
        <v>-163.4</v>
      </c>
      <c r="F739" s="33">
        <v>-0.716049382716049</v>
      </c>
      <c r="G739" s="33">
        <v>0.0115774240231548</v>
      </c>
      <c r="H739" s="17">
        <v>0.396405926388006</v>
      </c>
      <c r="I739" s="33">
        <v>0.0251240570139747</v>
      </c>
    </row>
    <row r="740" spans="2:9" ht="10.5" customHeight="1">
      <c r="B740" s="41">
        <v>37347</v>
      </c>
      <c r="C740" s="17">
        <v>52</v>
      </c>
      <c r="D740" s="17">
        <v>181.033333333333</v>
      </c>
      <c r="E740" s="17">
        <v>-129.033333333333</v>
      </c>
      <c r="F740" s="33">
        <v>1.26086956521739</v>
      </c>
      <c r="G740" s="33">
        <v>-0.02879113018598</v>
      </c>
      <c r="H740" s="17">
        <v>0.0041945952979416</v>
      </c>
      <c r="I740" s="33">
        <v>0.0250707096442942</v>
      </c>
    </row>
    <row r="741" spans="2:9" ht="10.5" customHeight="1">
      <c r="B741" s="41">
        <v>37377</v>
      </c>
      <c r="C741" s="17">
        <v>168</v>
      </c>
      <c r="D741" s="17">
        <v>172.166666666667</v>
      </c>
      <c r="E741" s="17">
        <v>-4.16666666666666</v>
      </c>
      <c r="F741" s="33">
        <v>2.23076923076923</v>
      </c>
      <c r="G741" s="33">
        <v>-0.0489780887497699</v>
      </c>
      <c r="H741" s="17">
        <v>-0.00840619401312969</v>
      </c>
      <c r="I741" s="33">
        <v>0.0249951936914921</v>
      </c>
    </row>
    <row r="742" spans="2:9" ht="10.5" customHeight="1">
      <c r="B742" s="41">
        <v>37408</v>
      </c>
      <c r="C742" s="17">
        <v>324</v>
      </c>
      <c r="D742" s="17">
        <v>176.833333333333</v>
      </c>
      <c r="E742" s="17">
        <v>147.166666666667</v>
      </c>
      <c r="F742" s="33">
        <v>0.928571428571429</v>
      </c>
      <c r="G742" s="33">
        <v>0.027105517909003</v>
      </c>
      <c r="H742" s="17">
        <v>0.434892218217834</v>
      </c>
      <c r="I742" s="33">
        <v>0.0249240278274463</v>
      </c>
    </row>
    <row r="743" spans="2:9" ht="10.5" customHeight="1">
      <c r="B743" s="41">
        <v>37438</v>
      </c>
      <c r="C743" s="17">
        <v>100</v>
      </c>
      <c r="D743" s="17">
        <v>179</v>
      </c>
      <c r="E743" s="17">
        <v>-79</v>
      </c>
      <c r="F743" s="33">
        <v>-0.691358024691358</v>
      </c>
      <c r="G743" s="33">
        <v>0.0122525918944392</v>
      </c>
      <c r="H743" s="17">
        <v>0.196348998343305</v>
      </c>
      <c r="I743" s="33">
        <v>0.024856305138392</v>
      </c>
    </row>
    <row r="744" spans="2:9" ht="10.5" customHeight="1">
      <c r="B744" s="41">
        <v>37469</v>
      </c>
      <c r="C744" s="17">
        <v>67</v>
      </c>
      <c r="D744" s="17">
        <v>171.266666666667</v>
      </c>
      <c r="E744" s="17">
        <v>-104.266666666667</v>
      </c>
      <c r="F744" s="33">
        <v>-0.33</v>
      </c>
      <c r="G744" s="33">
        <v>-0.0432029795158286</v>
      </c>
      <c r="H744" s="17">
        <v>-0.116414521611814</v>
      </c>
      <c r="I744" s="33">
        <v>0.0247958351770206</v>
      </c>
    </row>
    <row r="745" spans="2:9" ht="10.5" customHeight="1">
      <c r="B745" s="41">
        <v>37500</v>
      </c>
      <c r="C745" s="17">
        <v>347</v>
      </c>
      <c r="D745" s="17">
        <v>163.133333333333</v>
      </c>
      <c r="E745" s="17">
        <v>183.866666666667</v>
      </c>
      <c r="F745" s="33">
        <v>4.17910447761194</v>
      </c>
      <c r="G745" s="33">
        <v>-0.0474892954456988</v>
      </c>
      <c r="H745" s="17">
        <v>0.432788705815883</v>
      </c>
      <c r="I745" s="33">
        <v>0.0247265393011977</v>
      </c>
    </row>
    <row r="746" spans="2:9" ht="10.5" customHeight="1">
      <c r="B746" s="41">
        <v>37530</v>
      </c>
      <c r="C746" s="17">
        <v>321</v>
      </c>
      <c r="D746" s="17">
        <v>166.6</v>
      </c>
      <c r="E746" s="17">
        <v>154.4</v>
      </c>
      <c r="F746" s="33">
        <v>-0.0749279538904899</v>
      </c>
      <c r="G746" s="33">
        <v>0.0212505108295873</v>
      </c>
      <c r="H746" s="17">
        <v>0.89102445371524</v>
      </c>
      <c r="I746" s="33">
        <v>0.0246572089412162</v>
      </c>
    </row>
    <row r="747" spans="2:9" ht="10.5" customHeight="1">
      <c r="B747" s="41">
        <v>37561</v>
      </c>
      <c r="C747" s="17">
        <v>110</v>
      </c>
      <c r="D747" s="17">
        <v>170.466666666667</v>
      </c>
      <c r="E747" s="17">
        <v>-60.4666666666667</v>
      </c>
      <c r="F747" s="33">
        <v>-0.657320872274143</v>
      </c>
      <c r="G747" s="33">
        <v>0.0232092837134854</v>
      </c>
      <c r="H747" s="17">
        <v>0.70895415365476</v>
      </c>
      <c r="I747" s="33">
        <v>0.0245888823517112</v>
      </c>
    </row>
    <row r="748" spans="2:9" ht="10.5" customHeight="1">
      <c r="B748" s="41">
        <v>37591</v>
      </c>
      <c r="C748" s="17">
        <v>305</v>
      </c>
      <c r="D748" s="17">
        <v>164.333333333333</v>
      </c>
      <c r="E748" s="17">
        <v>140.666666666667</v>
      </c>
      <c r="F748" s="33">
        <v>1.77272727272727</v>
      </c>
      <c r="G748" s="33">
        <v>-0.0359796636683613</v>
      </c>
      <c r="H748" s="17">
        <v>1.12303022617846</v>
      </c>
      <c r="I748" s="33">
        <v>0.024520171171701</v>
      </c>
    </row>
    <row r="749" spans="2:9" ht="10.5" customHeight="1">
      <c r="B749" s="41">
        <v>37622</v>
      </c>
      <c r="C749" s="17">
        <v>27</v>
      </c>
      <c r="D749" s="17">
        <v>173.2</v>
      </c>
      <c r="E749" s="17">
        <v>-146.2</v>
      </c>
      <c r="F749" s="33">
        <v>-0.911475409836066</v>
      </c>
      <c r="G749" s="33">
        <v>0.0539553752535496</v>
      </c>
      <c r="H749" s="17">
        <v>0.688449016071743</v>
      </c>
      <c r="I749" s="33">
        <v>0.0244949579973257</v>
      </c>
    </row>
    <row r="750" spans="2:9" ht="10.5" customHeight="1">
      <c r="B750" s="41">
        <v>37653</v>
      </c>
      <c r="C750" s="17">
        <v>198</v>
      </c>
      <c r="D750" s="17">
        <v>164.566666666667</v>
      </c>
      <c r="E750" s="17">
        <v>33.4333333333333</v>
      </c>
      <c r="F750" s="33">
        <v>6.33333333333333</v>
      </c>
      <c r="G750" s="33">
        <v>-0.0498460354118552</v>
      </c>
      <c r="H750" s="17">
        <v>0.784757499357806</v>
      </c>
      <c r="I750" s="33">
        <v>0.0244243746885001</v>
      </c>
    </row>
    <row r="751" spans="2:9" ht="10.5" customHeight="1">
      <c r="B751" s="41">
        <v>37681</v>
      </c>
      <c r="C751" s="17">
        <v>162</v>
      </c>
      <c r="D751" s="17">
        <v>163</v>
      </c>
      <c r="E751" s="17">
        <v>-1</v>
      </c>
      <c r="F751" s="33">
        <v>-0.181818181818182</v>
      </c>
      <c r="G751" s="33">
        <v>-0.00951995138748225</v>
      </c>
      <c r="H751" s="17">
        <v>0.779523606397812</v>
      </c>
      <c r="I751" s="33">
        <v>0.0243528020418143</v>
      </c>
    </row>
    <row r="752" spans="2:9" ht="10.5" customHeight="1">
      <c r="B752" s="41">
        <v>37712</v>
      </c>
      <c r="C752" s="17">
        <v>323</v>
      </c>
      <c r="D752" s="17">
        <v>166</v>
      </c>
      <c r="E752" s="17">
        <v>157</v>
      </c>
      <c r="F752" s="33">
        <v>0.993827160493827</v>
      </c>
      <c r="G752" s="33">
        <v>0.0184049079754601</v>
      </c>
      <c r="H752" s="17">
        <v>1.23630862509256</v>
      </c>
      <c r="I752" s="33">
        <v>0.0242857507252823</v>
      </c>
    </row>
    <row r="753" spans="2:9" ht="10.5" customHeight="1">
      <c r="B753" s="41">
        <v>37742</v>
      </c>
      <c r="C753" s="17">
        <v>114</v>
      </c>
      <c r="D753" s="17">
        <v>172.8</v>
      </c>
      <c r="E753" s="17">
        <v>-58.8</v>
      </c>
      <c r="F753" s="33">
        <v>-0.647058823529412</v>
      </c>
      <c r="G753" s="33">
        <v>0.0409638554216868</v>
      </c>
      <c r="H753" s="17">
        <v>1.0612756553401</v>
      </c>
      <c r="I753" s="33">
        <v>0.0242193309254958</v>
      </c>
    </row>
    <row r="754" spans="2:9" ht="10.5" customHeight="1">
      <c r="B754" s="41">
        <v>37773</v>
      </c>
      <c r="C754" s="17">
        <v>204</v>
      </c>
      <c r="D754" s="17">
        <v>170.733333333333</v>
      </c>
      <c r="E754" s="17">
        <v>33.2666666666667</v>
      </c>
      <c r="F754" s="33">
        <v>0.789473684210526</v>
      </c>
      <c r="G754" s="33">
        <v>-0.01195987654321</v>
      </c>
      <c r="H754" s="17">
        <v>1.15489597804744</v>
      </c>
      <c r="I754" s="33">
        <v>0.0241503039350369</v>
      </c>
    </row>
    <row r="755" spans="2:9" ht="10.5" customHeight="1">
      <c r="B755" s="41">
        <v>37803</v>
      </c>
      <c r="C755" s="17">
        <v>73</v>
      </c>
      <c r="D755" s="17">
        <v>175.433333333333</v>
      </c>
      <c r="E755" s="17">
        <v>-102.433333333333</v>
      </c>
      <c r="F755" s="33">
        <v>-0.642156862745098</v>
      </c>
      <c r="G755" s="33">
        <v>0.0275283092541977</v>
      </c>
      <c r="H755" s="17">
        <v>0.854640240913007</v>
      </c>
      <c r="I755" s="33">
        <v>0.0240920921433078</v>
      </c>
    </row>
    <row r="756" spans="2:9" ht="10.5" customHeight="1">
      <c r="B756" s="41">
        <v>37834</v>
      </c>
      <c r="C756" s="17">
        <v>19</v>
      </c>
      <c r="D756" s="17">
        <v>173.766666666667</v>
      </c>
      <c r="E756" s="17">
        <v>-154.766666666667</v>
      </c>
      <c r="F756" s="33">
        <v>-0.73972602739726</v>
      </c>
      <c r="G756" s="33">
        <v>-0.0095002850085502</v>
      </c>
      <c r="H756" s="17">
        <v>0.404867677596303</v>
      </c>
      <c r="I756" s="33">
        <v>0.0240905029668694</v>
      </c>
    </row>
    <row r="757" spans="2:9" ht="10.5" customHeight="1">
      <c r="B757" s="41">
        <v>37865</v>
      </c>
      <c r="C757" s="17">
        <v>151</v>
      </c>
      <c r="D757" s="17">
        <v>165.9</v>
      </c>
      <c r="E757" s="17">
        <v>-14.9</v>
      </c>
      <c r="F757" s="33">
        <v>6.94736842105263</v>
      </c>
      <c r="G757" s="33">
        <v>-0.0452714367926338</v>
      </c>
      <c r="H757" s="17">
        <v>0.360761430686803</v>
      </c>
      <c r="I757" s="33">
        <v>0.0240218973889407</v>
      </c>
    </row>
    <row r="758" spans="2:9" ht="10.5" customHeight="1">
      <c r="B758" s="41">
        <v>37895</v>
      </c>
      <c r="C758" s="17">
        <v>348</v>
      </c>
      <c r="D758" s="17">
        <v>161.866666666667</v>
      </c>
      <c r="E758" s="17">
        <v>186.133333333333</v>
      </c>
      <c r="F758" s="33">
        <v>1.3046357615894</v>
      </c>
      <c r="G758" s="33">
        <v>-0.0243118344384167</v>
      </c>
      <c r="H758" s="17">
        <v>0.894590660292109</v>
      </c>
      <c r="I758" s="33">
        <v>0.0239572855314383</v>
      </c>
    </row>
    <row r="759" spans="2:9" ht="10.5" customHeight="1">
      <c r="B759" s="41">
        <v>37926</v>
      </c>
      <c r="C759" s="17">
        <v>87</v>
      </c>
      <c r="D759" s="17">
        <v>173.1</v>
      </c>
      <c r="E759" s="17">
        <v>-86.1</v>
      </c>
      <c r="F759" s="33">
        <v>-0.75</v>
      </c>
      <c r="G759" s="33">
        <v>0.0693986820428335</v>
      </c>
      <c r="H759" s="17">
        <v>0.645322492211043</v>
      </c>
      <c r="I759" s="33">
        <v>0.023896765195168</v>
      </c>
    </row>
    <row r="760" spans="2:9" ht="10.5" customHeight="1">
      <c r="B760" s="41">
        <v>37956</v>
      </c>
      <c r="C760" s="17">
        <v>41</v>
      </c>
      <c r="D760" s="17">
        <v>163.933333333333</v>
      </c>
      <c r="E760" s="17">
        <v>-122.933333333333</v>
      </c>
      <c r="F760" s="33">
        <v>-0.528735632183908</v>
      </c>
      <c r="G760" s="33">
        <v>-0.0529559021760061</v>
      </c>
      <c r="H760" s="17">
        <v>0.292240618423774</v>
      </c>
      <c r="I760" s="33">
        <v>0.0238529652454981</v>
      </c>
    </row>
    <row r="761" spans="2:9" ht="10.5" customHeight="1">
      <c r="B761" s="41">
        <v>37987</v>
      </c>
      <c r="C761" s="17">
        <v>315</v>
      </c>
      <c r="D761" s="17">
        <v>158.733333333333</v>
      </c>
      <c r="E761" s="17">
        <v>156.266666666667</v>
      </c>
      <c r="F761" s="33">
        <v>6.68292682926829</v>
      </c>
      <c r="G761" s="33">
        <v>-0.0317202114680766</v>
      </c>
      <c r="H761" s="17">
        <v>0.736612202606802</v>
      </c>
      <c r="I761" s="33">
        <v>0.0237890347080423</v>
      </c>
    </row>
    <row r="762" spans="2:9" ht="10.5" customHeight="1">
      <c r="B762" s="41">
        <v>38018</v>
      </c>
      <c r="C762" s="17">
        <v>208</v>
      </c>
      <c r="D762" s="17">
        <v>169.033333333333</v>
      </c>
      <c r="E762" s="17">
        <v>38.9666666666667</v>
      </c>
      <c r="F762" s="33">
        <v>-0.33968253968254</v>
      </c>
      <c r="G762" s="33">
        <v>0.0648887022259556</v>
      </c>
      <c r="H762" s="17">
        <v>0.845220311879699</v>
      </c>
      <c r="I762" s="33">
        <v>0.0237229641980213</v>
      </c>
    </row>
    <row r="763" spans="2:9" ht="10.5" customHeight="1">
      <c r="B763" s="41">
        <v>38047</v>
      </c>
      <c r="C763" s="17">
        <v>249</v>
      </c>
      <c r="D763" s="17">
        <v>166.633333333333</v>
      </c>
      <c r="E763" s="17">
        <v>82.3666666666667</v>
      </c>
      <c r="F763" s="33">
        <v>0.197115384615385</v>
      </c>
      <c r="G763" s="33">
        <v>-0.0141983829619405</v>
      </c>
      <c r="H763" s="17">
        <v>1.07615925339468</v>
      </c>
      <c r="I763" s="33">
        <v>0.0236584149557039</v>
      </c>
    </row>
    <row r="764" spans="2:9" ht="10.5" customHeight="1">
      <c r="B764" s="41">
        <v>38078</v>
      </c>
      <c r="C764" s="17">
        <v>218</v>
      </c>
      <c r="D764" s="17">
        <v>166.533333333333</v>
      </c>
      <c r="E764" s="17">
        <v>51.4666666666667</v>
      </c>
      <c r="F764" s="33">
        <v>-0.124497991967871</v>
      </c>
      <c r="G764" s="33">
        <v>-0.000600120024004767</v>
      </c>
      <c r="H764" s="17">
        <v>1.21850531953386</v>
      </c>
      <c r="I764" s="33">
        <v>0.0235934671974974</v>
      </c>
    </row>
    <row r="765" spans="2:9" ht="10.5" customHeight="1">
      <c r="B765" s="41">
        <v>38108</v>
      </c>
      <c r="C765" s="17">
        <v>181</v>
      </c>
      <c r="D765" s="17">
        <v>170.533333333333</v>
      </c>
      <c r="E765" s="17">
        <v>10.4666666666667</v>
      </c>
      <c r="F765" s="33">
        <v>-0.169724770642202</v>
      </c>
      <c r="G765" s="33">
        <v>0.0240192153722978</v>
      </c>
      <c r="H765" s="17">
        <v>1.24455647825818</v>
      </c>
      <c r="I765" s="33">
        <v>0.0235274655790292</v>
      </c>
    </row>
    <row r="766" spans="2:9" ht="10.5" customHeight="1">
      <c r="B766" s="41">
        <v>38139</v>
      </c>
      <c r="C766" s="17">
        <v>194</v>
      </c>
      <c r="D766" s="17">
        <v>175.4</v>
      </c>
      <c r="E766" s="17">
        <v>18.6</v>
      </c>
      <c r="F766" s="33">
        <v>0.0718232044198895</v>
      </c>
      <c r="G766" s="33">
        <v>0.0285379202501955</v>
      </c>
      <c r="H766" s="17">
        <v>1.29330772410577</v>
      </c>
      <c r="I766" s="33">
        <v>0.0234621336965533</v>
      </c>
    </row>
    <row r="767" spans="2:9" ht="10.5" customHeight="1">
      <c r="B767" s="41">
        <v>38169</v>
      </c>
      <c r="C767" s="17">
        <v>219</v>
      </c>
      <c r="D767" s="17">
        <v>173.433333333333</v>
      </c>
      <c r="E767" s="17">
        <v>45.5666666666667</v>
      </c>
      <c r="F767" s="33">
        <v>0.128865979381443</v>
      </c>
      <c r="G767" s="33">
        <v>-0.0112124667426834</v>
      </c>
      <c r="H767" s="17">
        <v>1.41732273514936</v>
      </c>
      <c r="I767" s="33">
        <v>0.0233980459849307</v>
      </c>
    </row>
    <row r="768" spans="2:9" ht="10.5" customHeight="1">
      <c r="B768" s="41">
        <v>38200</v>
      </c>
      <c r="C768" s="17">
        <v>2</v>
      </c>
      <c r="D768" s="17">
        <v>174.3</v>
      </c>
      <c r="E768" s="17">
        <v>-172.3</v>
      </c>
      <c r="F768" s="33">
        <v>-0.990867579908676</v>
      </c>
      <c r="G768" s="33">
        <v>0.00499711704785705</v>
      </c>
      <c r="H768" s="17">
        <v>0.932078816894751</v>
      </c>
      <c r="I768" s="33">
        <v>0.0240048739517341</v>
      </c>
    </row>
    <row r="769" spans="2:9" ht="10.5" customHeight="1">
      <c r="B769" s="41">
        <v>38231</v>
      </c>
      <c r="C769" s="17">
        <v>361</v>
      </c>
      <c r="D769" s="17">
        <v>171.666666666667</v>
      </c>
      <c r="E769" s="17">
        <v>189.333333333333</v>
      </c>
      <c r="F769" s="33">
        <v>179.5</v>
      </c>
      <c r="G769" s="33">
        <v>-0.0151080512526297</v>
      </c>
      <c r="H769" s="17">
        <v>1.45687339772049</v>
      </c>
      <c r="I769" s="33">
        <v>0.023942077413212</v>
      </c>
    </row>
    <row r="770" spans="2:9" ht="10.5" customHeight="1">
      <c r="B770" s="41">
        <v>38261</v>
      </c>
      <c r="C770" s="17">
        <v>80</v>
      </c>
      <c r="D770" s="17">
        <v>182.933333333333</v>
      </c>
      <c r="E770" s="17">
        <v>-102.933333333333</v>
      </c>
      <c r="F770" s="33">
        <v>-0.778393351800554</v>
      </c>
      <c r="G770" s="33">
        <v>0.0656310679611651</v>
      </c>
      <c r="H770" s="17">
        <v>1.16690060124534</v>
      </c>
      <c r="I770" s="33">
        <v>0.0238854996261588</v>
      </c>
    </row>
    <row r="771" spans="2:9" ht="10.5" customHeight="1">
      <c r="B771" s="41">
        <v>38292</v>
      </c>
      <c r="C771" s="17">
        <v>239</v>
      </c>
      <c r="D771" s="17">
        <v>183.866666666667</v>
      </c>
      <c r="E771" s="17">
        <v>55.1333333333333</v>
      </c>
      <c r="F771" s="33">
        <v>1.9875</v>
      </c>
      <c r="G771" s="33">
        <v>0.00510204081632655</v>
      </c>
      <c r="H771" s="17">
        <v>1.31639210465832</v>
      </c>
      <c r="I771" s="33">
        <v>0.0238211049241386</v>
      </c>
    </row>
    <row r="772" spans="2:9" ht="10.5" customHeight="1">
      <c r="B772" s="41">
        <v>38322</v>
      </c>
      <c r="C772" s="17">
        <v>128</v>
      </c>
      <c r="D772" s="17">
        <v>186.233333333333</v>
      </c>
      <c r="E772" s="17">
        <v>-58.2333333333333</v>
      </c>
      <c r="F772" s="33">
        <v>-0.464435146443515</v>
      </c>
      <c r="G772" s="33">
        <v>0.012871646120377</v>
      </c>
      <c r="H772" s="17">
        <v>1.15189010068597</v>
      </c>
      <c r="I772" s="33">
        <v>0.0237587724856762</v>
      </c>
    </row>
    <row r="773" spans="2:9" ht="10.5" customHeight="1">
      <c r="B773" s="41">
        <v>38353</v>
      </c>
      <c r="C773" s="17">
        <v>145</v>
      </c>
      <c r="D773" s="17">
        <v>179.7</v>
      </c>
      <c r="E773" s="17">
        <v>-34.7</v>
      </c>
      <c r="F773" s="33">
        <v>0.1328125</v>
      </c>
      <c r="G773" s="33">
        <v>-0.035081439054949</v>
      </c>
      <c r="H773" s="17">
        <v>1.05312456321851</v>
      </c>
      <c r="I773" s="33">
        <v>0.0236951374571985</v>
      </c>
    </row>
    <row r="774" spans="2:9" ht="10.5" customHeight="1">
      <c r="B774" s="41">
        <v>38384</v>
      </c>
      <c r="C774" s="17">
        <v>192</v>
      </c>
      <c r="D774" s="17">
        <v>181.2</v>
      </c>
      <c r="E774" s="17">
        <v>10.8</v>
      </c>
      <c r="F774" s="33">
        <v>0.324137931034483</v>
      </c>
      <c r="G774" s="33">
        <v>0.00834724540901503</v>
      </c>
      <c r="H774" s="17">
        <v>1.07990169353934</v>
      </c>
      <c r="I774" s="33">
        <v>0.0236304654668409</v>
      </c>
    </row>
    <row r="775" spans="2:9" ht="10.5" customHeight="1">
      <c r="B775" s="42">
        <v>38412</v>
      </c>
      <c r="C775" s="19">
        <v>126</v>
      </c>
      <c r="D775" s="19">
        <v>185.366666666667</v>
      </c>
      <c r="E775" s="19">
        <v>-59.3666666666667</v>
      </c>
      <c r="F775" s="29">
        <v>-0.34375</v>
      </c>
      <c r="G775" s="29">
        <v>0.0229948491537897</v>
      </c>
      <c r="H775" s="19">
        <v>0.914294656936039</v>
      </c>
      <c r="I775" s="29">
        <v>0.0235692610692111</v>
      </c>
    </row>
    <row r="776" spans="2:9" ht="10.5" customHeight="1">
      <c r="B776" s="21" t="s">
        <v>397</v>
      </c>
      <c r="C776" s="17">
        <f>AVERAGE($C$411:$C$775)</f>
        <v>183</v>
      </c>
      <c r="D776" s="17">
        <f>AVERAGE($D$411:$D$775)</f>
        <v>182.08570534306398</v>
      </c>
      <c r="E776" s="17">
        <f>AVERAGE($E$411:$E$775)</f>
        <v>0.9142946569360378</v>
      </c>
      <c r="F776" s="33">
        <f>AVERAGE($F$411:$F$775)</f>
        <v>2.283026372024583</v>
      </c>
      <c r="G776" s="33">
        <f>AVERAGE($G$411:$G$775)</f>
        <v>0.0012745146250842396</v>
      </c>
      <c r="H776" s="17">
        <f>AVERAGE($H$411:$H$775)</f>
        <v>2.94026285886356</v>
      </c>
      <c r="I776" s="33">
        <f>AVERAGE($I$411:$I$775)</f>
        <v>0.048740779962524995</v>
      </c>
    </row>
    <row r="777" spans="2:9" ht="10.5" customHeight="1">
      <c r="B777" s="21" t="s">
        <v>398</v>
      </c>
      <c r="C777" s="17">
        <f>MAX($C$411:$C$775)</f>
        <v>365</v>
      </c>
      <c r="D777" s="17">
        <f>MAX($D$411:$D$775)</f>
        <v>218.433333333333</v>
      </c>
      <c r="E777" s="17">
        <f>MAX($E$411:$E$775)</f>
        <v>211.031985681185</v>
      </c>
      <c r="F777" s="33">
        <f>MAX($F$411:$F$775)</f>
        <v>179.5</v>
      </c>
      <c r="G777" s="33">
        <f>MAX($G$411:$G$775)</f>
        <v>0.312714070435525</v>
      </c>
      <c r="H777" s="17">
        <f>MAX($H$411:$H$775)</f>
        <v>56.8003344550792</v>
      </c>
      <c r="I777" s="33">
        <f>MAX($I$411:$I$775)</f>
        <v>0.332255093240818</v>
      </c>
    </row>
    <row r="778" spans="2:9" ht="10.5" customHeight="1">
      <c r="B778" s="21" t="s">
        <v>399</v>
      </c>
      <c r="C778" s="17">
        <f>MIN($C$411:$C$775)</f>
        <v>1</v>
      </c>
      <c r="D778" s="17">
        <f>MIN($D$411:$D$775)</f>
        <v>121.786413032704</v>
      </c>
      <c r="E778" s="17">
        <f>MIN($E$411:$E$775)</f>
        <v>-210.4</v>
      </c>
      <c r="F778" s="33">
        <f>MIN($F$411:$F$775)</f>
        <v>-0.991666666666667</v>
      </c>
      <c r="G778" s="33">
        <f>MIN($G$411:$G$775)</f>
        <v>-0.214262098236492</v>
      </c>
      <c r="H778" s="17">
        <f>MIN($H$411:$H$775)</f>
        <v>-33.6881133749027</v>
      </c>
      <c r="I778" s="33">
        <f>MIN($I$411:$I$775)</f>
        <v>0.0233980459849307</v>
      </c>
    </row>
    <row r="779" spans="2:9" ht="10.5" customHeight="1">
      <c r="B779" s="21" t="s">
        <v>415</v>
      </c>
      <c r="C779" s="17">
        <f>STDEV($C$411:$C$775)</f>
        <v>105.5106629682517</v>
      </c>
      <c r="D779" s="17">
        <f>STDEV($D$411:$D$775)</f>
        <v>17.408214804581792</v>
      </c>
      <c r="E779" s="17">
        <f>STDEV($E$411:$E$775)</f>
        <v>107.79120579451397</v>
      </c>
      <c r="F779" s="33">
        <f>STDEV($F$411:$F$775)</f>
        <v>13.377164206029484</v>
      </c>
      <c r="G779" s="33">
        <f>STDEV($G$411:$G$775)</f>
        <v>0.04496414216859103</v>
      </c>
      <c r="H779" s="17">
        <f>STDEV($H$411:$H$775)</f>
        <v>5.562885889231143</v>
      </c>
      <c r="I779" s="33">
        <f>STDEV($I$411:$I$775)</f>
        <v>0.041182569168810614</v>
      </c>
    </row>
    <row r="780" spans="2:9" ht="10.5" customHeight="1">
      <c r="B780" s="21" t="s">
        <v>416</v>
      </c>
      <c r="C780" s="17">
        <f>VAR($C$411:$C$775)</f>
        <v>11132.5</v>
      </c>
      <c r="D780" s="17">
        <f>VAR($D$411:$D$775)</f>
        <v>303.04594268246075</v>
      </c>
      <c r="E780" s="17">
        <f>VAR($E$411:$E$775)</f>
        <v>11618.944046635263</v>
      </c>
      <c r="F780" s="33">
        <f>VAR($F$411:$F$775)</f>
        <v>178.94852219507644</v>
      </c>
      <c r="G780" s="33">
        <f>VAR($G$411:$G$775)</f>
        <v>0.0020217740809572657</v>
      </c>
      <c r="H780" s="17">
        <f>VAR($H$411:$H$775)</f>
        <v>30.945699416606963</v>
      </c>
      <c r="I780" s="33">
        <f>VAR($I$411:$I$775)</f>
        <v>0.0016960040033438704</v>
      </c>
    </row>
    <row r="781" spans="2:9" ht="10.5" customHeight="1">
      <c r="B781" s="22" t="s">
        <v>417</v>
      </c>
      <c r="C781" s="19">
        <f>MEDIAN($C$411:$C$775)</f>
        <v>183</v>
      </c>
      <c r="D781" s="19">
        <f>MEDIAN($D$411:$D$775)</f>
        <v>183.933333333333</v>
      </c>
      <c r="E781" s="19">
        <f>MEDIAN($E$411:$E$775)</f>
        <v>5.66666666666666</v>
      </c>
      <c r="F781" s="29">
        <f>MEDIAN($F$411:$F$775)</f>
        <v>0.05594679186228485</v>
      </c>
      <c r="G781" s="29">
        <f>MEDIAN($G$411:$G$775)</f>
        <v>0.001738851098517145</v>
      </c>
      <c r="H781" s="19">
        <f>MEDIAN($H$411:$H$775)</f>
        <v>2.5087941622292</v>
      </c>
      <c r="I781" s="29">
        <f>MEDIAN($I$411:$I$775)</f>
        <v>0.0343904124133238</v>
      </c>
    </row>
    <row r="783" spans="2:9" ht="10.5" customHeight="1">
      <c r="B783" s="10" t="s">
        <v>470</v>
      </c>
      <c r="C783" s="11"/>
      <c r="D783" s="11"/>
      <c r="E783" s="11"/>
      <c r="F783" s="11"/>
      <c r="G783" s="11"/>
      <c r="H783" s="11"/>
      <c r="I783" s="12"/>
    </row>
    <row r="784" ht="10.5" customHeight="1">
      <c r="B784" s="31" t="s">
        <v>409</v>
      </c>
    </row>
    <row r="785" spans="2:9" ht="10.5" customHeight="1">
      <c r="B785" s="15" t="s">
        <v>471</v>
      </c>
      <c r="C785" s="15" t="s">
        <v>8</v>
      </c>
      <c r="D785" s="15" t="s">
        <v>9</v>
      </c>
      <c r="E785" s="20"/>
      <c r="F785" s="20"/>
      <c r="G785" s="20"/>
      <c r="H785" s="20"/>
      <c r="I785" s="20"/>
    </row>
    <row r="786" spans="2:4" ht="10.5" customHeight="1">
      <c r="B786" s="31" t="s">
        <v>8</v>
      </c>
      <c r="C786" s="17">
        <v>1</v>
      </c>
      <c r="D786" s="17">
        <v>0.000203046482283838</v>
      </c>
    </row>
    <row r="787" spans="2:9" ht="10.5" customHeight="1">
      <c r="B787" s="15" t="s">
        <v>9</v>
      </c>
      <c r="C787" s="19">
        <v>0.000203046482283838</v>
      </c>
      <c r="D787" s="19">
        <v>1</v>
      </c>
      <c r="E787" s="20"/>
      <c r="F787" s="20"/>
      <c r="G787" s="20"/>
      <c r="H787" s="20"/>
      <c r="I787" s="20"/>
    </row>
    <row r="789" spans="2:9" ht="10.5" customHeight="1">
      <c r="B789" s="10" t="s">
        <v>418</v>
      </c>
      <c r="C789" s="11"/>
      <c r="D789" s="11"/>
      <c r="E789" s="11"/>
      <c r="F789" s="11"/>
      <c r="G789" s="11"/>
      <c r="H789" s="11"/>
      <c r="I789" s="12"/>
    </row>
    <row r="791" spans="2:9" ht="10.5" customHeight="1">
      <c r="B791" s="22" t="s">
        <v>419</v>
      </c>
      <c r="C791" s="20"/>
      <c r="D791" s="20"/>
      <c r="E791" s="34" t="s">
        <v>420</v>
      </c>
      <c r="G791" s="22" t="s">
        <v>421</v>
      </c>
      <c r="H791" s="20"/>
      <c r="I791" s="34" t="s">
        <v>420</v>
      </c>
    </row>
    <row r="792" spans="2:9" ht="10.5" customHeight="1">
      <c r="B792" s="35" t="s">
        <v>426</v>
      </c>
      <c r="E792" s="33">
        <v>2.63756072179861</v>
      </c>
      <c r="G792" s="35" t="s">
        <v>423</v>
      </c>
      <c r="I792" s="17">
        <v>2.08888586339358</v>
      </c>
    </row>
    <row r="793" spans="2:9" ht="10.5" customHeight="1">
      <c r="B793" s="35" t="s">
        <v>428</v>
      </c>
      <c r="E793" s="33">
        <v>0</v>
      </c>
      <c r="G793" s="35" t="s">
        <v>425</v>
      </c>
      <c r="I793" s="17">
        <v>183</v>
      </c>
    </row>
    <row r="794" spans="2:9" ht="10.5" customHeight="1">
      <c r="B794" s="35" t="s">
        <v>429</v>
      </c>
      <c r="E794" s="33">
        <v>0</v>
      </c>
      <c r="G794" s="35" t="s">
        <v>427</v>
      </c>
      <c r="I794" s="17">
        <v>105.510662968252</v>
      </c>
    </row>
    <row r="796" spans="2:5" ht="10.5" customHeight="1">
      <c r="B796" s="22" t="s">
        <v>433</v>
      </c>
      <c r="C796" s="20"/>
      <c r="D796" s="20"/>
      <c r="E796" s="34" t="s">
        <v>420</v>
      </c>
    </row>
    <row r="797" spans="2:5" ht="10.5" customHeight="1">
      <c r="B797" s="35" t="s">
        <v>434</v>
      </c>
      <c r="E797" s="36" t="s">
        <v>435</v>
      </c>
    </row>
    <row r="798" spans="2:5" ht="10.5" customHeight="1">
      <c r="B798" s="35" t="s">
        <v>436</v>
      </c>
      <c r="E798" s="17">
        <v>30</v>
      </c>
    </row>
    <row r="800" spans="2:9" ht="10.5" customHeight="1">
      <c r="B800" s="10" t="s">
        <v>437</v>
      </c>
      <c r="C800" s="11"/>
      <c r="D800" s="11"/>
      <c r="E800" s="11"/>
      <c r="F800" s="11"/>
      <c r="G800" s="11"/>
      <c r="H800" s="11"/>
      <c r="I800" s="12"/>
    </row>
    <row r="802" spans="2:5" ht="10.5" customHeight="1">
      <c r="B802" s="22" t="s">
        <v>438</v>
      </c>
      <c r="C802" s="20"/>
      <c r="D802" s="20"/>
      <c r="E802" s="34" t="s">
        <v>420</v>
      </c>
    </row>
    <row r="803" spans="2:5" ht="10.5" customHeight="1">
      <c r="B803" s="35" t="s">
        <v>439</v>
      </c>
      <c r="E803" s="37" t="s">
        <v>474</v>
      </c>
    </row>
    <row r="804" spans="2:5" ht="10.5" customHeight="1">
      <c r="B804" s="35" t="s">
        <v>441</v>
      </c>
      <c r="E804" s="36" t="s">
        <v>396</v>
      </c>
    </row>
    <row r="805" spans="2:5" ht="10.5" customHeight="1">
      <c r="B805" s="35" t="s">
        <v>442</v>
      </c>
      <c r="E805" s="36">
        <v>1</v>
      </c>
    </row>
    <row r="806" spans="2:5" ht="10.5" customHeight="1">
      <c r="B806" s="35" t="s">
        <v>443</v>
      </c>
      <c r="E806" s="32"/>
    </row>
    <row r="807" spans="2:5" ht="10.5" customHeight="1">
      <c r="B807" s="35" t="s">
        <v>444</v>
      </c>
      <c r="E807" s="36" t="s">
        <v>445</v>
      </c>
    </row>
    <row r="808" spans="2:5" ht="10.5" customHeight="1">
      <c r="B808" s="35" t="s">
        <v>446</v>
      </c>
      <c r="E808" s="32"/>
    </row>
    <row r="809" spans="2:5" ht="10.5" customHeight="1">
      <c r="B809" s="35" t="s">
        <v>447</v>
      </c>
      <c r="E809" s="32"/>
    </row>
    <row r="810" spans="2:5" ht="10.5" customHeight="1">
      <c r="B810" s="35" t="s">
        <v>448</v>
      </c>
      <c r="E810" s="36" t="s">
        <v>445</v>
      </c>
    </row>
    <row r="811" spans="2:5" ht="10.5" customHeight="1">
      <c r="B811" s="35" t="s">
        <v>449</v>
      </c>
      <c r="E811" s="32"/>
    </row>
    <row r="812" spans="2:5" ht="10.5" customHeight="1">
      <c r="B812" s="35" t="s">
        <v>450</v>
      </c>
      <c r="E812" s="32"/>
    </row>
    <row r="813" spans="2:5" ht="10.5" customHeight="1">
      <c r="B813" s="35" t="s">
        <v>451</v>
      </c>
      <c r="E813" s="36" t="s">
        <v>445</v>
      </c>
    </row>
    <row r="814" spans="2:5" ht="10.5" customHeight="1">
      <c r="B814" s="35" t="s">
        <v>452</v>
      </c>
      <c r="E814" s="36" t="s">
        <v>445</v>
      </c>
    </row>
    <row r="815" spans="2:5" ht="10.5" customHeight="1">
      <c r="B815" s="35" t="s">
        <v>453</v>
      </c>
      <c r="E815" s="36" t="s">
        <v>445</v>
      </c>
    </row>
    <row r="816" spans="2:5" ht="10.5" customHeight="1">
      <c r="B816" s="35" t="s">
        <v>454</v>
      </c>
      <c r="E816" s="32"/>
    </row>
    <row r="817" spans="2:5" ht="10.5" customHeight="1">
      <c r="B817" s="35" t="s">
        <v>455</v>
      </c>
      <c r="E817" s="36" t="s">
        <v>445</v>
      </c>
    </row>
    <row r="818" spans="2:5" ht="10.5" customHeight="1">
      <c r="B818" s="35" t="s">
        <v>456</v>
      </c>
      <c r="E818" s="32"/>
    </row>
    <row r="819" spans="2:5" ht="10.5" customHeight="1">
      <c r="B819" s="35" t="s">
        <v>457</v>
      </c>
      <c r="E819" s="32"/>
    </row>
    <row r="820" spans="2:5" ht="10.5" customHeight="1">
      <c r="B820" s="35" t="s">
        <v>458</v>
      </c>
      <c r="E820" s="36" t="s">
        <v>435</v>
      </c>
    </row>
    <row r="822" spans="2:9" ht="10.5" customHeight="1">
      <c r="B822" s="10" t="s">
        <v>459</v>
      </c>
      <c r="C822" s="11"/>
      <c r="D822" s="11"/>
      <c r="E822" s="11"/>
      <c r="F822" s="11"/>
      <c r="G822" s="11"/>
      <c r="H822" s="11"/>
      <c r="I822" s="12"/>
    </row>
    <row r="823" spans="2:9" ht="10.5" customHeight="1">
      <c r="B823" s="23" t="s">
        <v>475</v>
      </c>
      <c r="C823" s="24"/>
      <c r="D823" s="24"/>
      <c r="E823" s="24"/>
      <c r="F823" s="24"/>
      <c r="G823" s="24"/>
      <c r="H823" s="24"/>
      <c r="I823" s="26"/>
    </row>
    <row r="824" spans="2:9" ht="10.5" customHeight="1">
      <c r="B824" s="23" t="s">
        <v>461</v>
      </c>
      <c r="C824" s="24"/>
      <c r="D824" s="24"/>
      <c r="E824" s="24"/>
      <c r="F824" s="24"/>
      <c r="G824" s="24"/>
      <c r="H824" s="24"/>
      <c r="I824" s="26"/>
    </row>
    <row r="825" spans="2:9" ht="10.5" customHeight="1">
      <c r="B825" s="28" t="s">
        <v>462</v>
      </c>
      <c r="C825" s="20"/>
      <c r="D825" s="20"/>
      <c r="E825" s="20"/>
      <c r="F825" s="20"/>
      <c r="G825" s="20"/>
      <c r="H825" s="20"/>
      <c r="I825" s="30"/>
    </row>
  </sheetData>
  <printOptions/>
  <pageMargins left="0.75" right="0.75" top="0.5" bottom="0.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47"/>
  <sheetViews>
    <sheetView showGridLines="0" workbookViewId="0" topLeftCell="A1">
      <selection activeCell="A1" sqref="A1"/>
    </sheetView>
  </sheetViews>
  <sheetFormatPr defaultColWidth="9.140625" defaultRowHeight="10.5" customHeight="1"/>
  <cols>
    <col min="2" max="9" width="12.7109375" style="0" customWidth="1"/>
  </cols>
  <sheetData>
    <row r="2" spans="1:4" ht="0.75" customHeight="1">
      <c r="A2" t="s">
        <v>9</v>
      </c>
      <c r="B2" t="s">
        <v>11</v>
      </c>
      <c r="C2" t="s">
        <v>12</v>
      </c>
      <c r="D2" t="s">
        <v>13</v>
      </c>
    </row>
    <row r="3" spans="1:4" ht="0.75" customHeight="1">
      <c r="A3">
        <v>133</v>
      </c>
      <c r="B3" t="s">
        <v>15</v>
      </c>
      <c r="D3">
        <v>166.68811337490266</v>
      </c>
    </row>
    <row r="4" spans="1:4" ht="0.75" customHeight="1">
      <c r="A4">
        <v>195</v>
      </c>
      <c r="B4" t="s">
        <v>16</v>
      </c>
      <c r="D4">
        <v>159.9504906999221</v>
      </c>
    </row>
    <row r="5" spans="1:4" ht="0.75" customHeight="1">
      <c r="A5">
        <v>336</v>
      </c>
      <c r="B5" t="s">
        <v>17</v>
      </c>
      <c r="D5">
        <v>166.9603925599377</v>
      </c>
    </row>
    <row r="6" spans="1:4" ht="0.75" customHeight="1">
      <c r="A6">
        <v>99</v>
      </c>
      <c r="B6" t="s">
        <v>18</v>
      </c>
      <c r="D6">
        <v>200.76831404795016</v>
      </c>
    </row>
    <row r="7" spans="1:4" ht="0.75" customHeight="1">
      <c r="A7">
        <v>33</v>
      </c>
      <c r="B7" t="s">
        <v>19</v>
      </c>
      <c r="D7">
        <v>180.41465123836014</v>
      </c>
    </row>
    <row r="8" spans="1:4" ht="0.75" customHeight="1">
      <c r="A8">
        <v>285</v>
      </c>
      <c r="B8" t="s">
        <v>20</v>
      </c>
      <c r="D8">
        <v>159.2</v>
      </c>
    </row>
    <row r="9" spans="1:4" ht="0.75" customHeight="1">
      <c r="A9">
        <v>159</v>
      </c>
      <c r="B9" t="s">
        <v>21</v>
      </c>
      <c r="D9">
        <v>189.6</v>
      </c>
    </row>
    <row r="10" spans="1:4" ht="0.75" customHeight="1">
      <c r="A10">
        <v>116</v>
      </c>
      <c r="B10" t="s">
        <v>22</v>
      </c>
      <c r="D10">
        <v>182.4</v>
      </c>
    </row>
    <row r="11" spans="1:4" ht="0.75" customHeight="1">
      <c r="A11">
        <v>53</v>
      </c>
      <c r="B11" t="s">
        <v>23</v>
      </c>
      <c r="D11">
        <v>138.4</v>
      </c>
    </row>
    <row r="12" spans="1:4" ht="0.75" customHeight="1">
      <c r="A12">
        <v>101</v>
      </c>
      <c r="B12" t="s">
        <v>24</v>
      </c>
      <c r="D12">
        <v>129.2</v>
      </c>
    </row>
    <row r="13" spans="1:4" ht="0.75" customHeight="1">
      <c r="A13">
        <v>144</v>
      </c>
      <c r="B13" t="s">
        <v>25</v>
      </c>
      <c r="D13">
        <v>142.8</v>
      </c>
    </row>
    <row r="14" spans="1:4" ht="0.75" customHeight="1">
      <c r="A14">
        <v>152</v>
      </c>
      <c r="B14" t="s">
        <v>26</v>
      </c>
      <c r="D14">
        <v>114.6</v>
      </c>
    </row>
    <row r="15" spans="1:4" ht="0.75" customHeight="1">
      <c r="A15">
        <v>330</v>
      </c>
      <c r="B15" t="s">
        <v>27</v>
      </c>
      <c r="D15">
        <v>113.2</v>
      </c>
    </row>
    <row r="16" spans="1:4" ht="0.75" customHeight="1">
      <c r="A16">
        <v>71</v>
      </c>
      <c r="B16" t="s">
        <v>28</v>
      </c>
      <c r="D16">
        <v>156</v>
      </c>
    </row>
    <row r="17" spans="1:4" ht="0.75" customHeight="1">
      <c r="A17">
        <v>75</v>
      </c>
      <c r="B17" t="s">
        <v>29</v>
      </c>
      <c r="D17">
        <v>159.6</v>
      </c>
    </row>
    <row r="18" spans="1:4" ht="0.75" customHeight="1">
      <c r="A18">
        <v>136</v>
      </c>
      <c r="B18" t="s">
        <v>30</v>
      </c>
      <c r="D18">
        <v>154.4</v>
      </c>
    </row>
    <row r="19" spans="1:4" ht="0.75" customHeight="1">
      <c r="A19">
        <v>54</v>
      </c>
      <c r="B19" t="s">
        <v>31</v>
      </c>
      <c r="D19">
        <v>152.8</v>
      </c>
    </row>
    <row r="20" spans="1:4" ht="0.75" customHeight="1">
      <c r="A20">
        <v>185</v>
      </c>
      <c r="B20" t="s">
        <v>32</v>
      </c>
      <c r="D20">
        <v>133.2</v>
      </c>
    </row>
    <row r="21" spans="1:4" ht="0.75" customHeight="1">
      <c r="A21">
        <v>188</v>
      </c>
      <c r="B21" t="s">
        <v>33</v>
      </c>
      <c r="D21">
        <v>104.2</v>
      </c>
    </row>
    <row r="22" spans="1:4" ht="0.75" customHeight="1">
      <c r="A22">
        <v>211</v>
      </c>
      <c r="B22" t="s">
        <v>34</v>
      </c>
      <c r="D22">
        <v>127.6</v>
      </c>
    </row>
    <row r="23" spans="1:4" ht="0.75" customHeight="1">
      <c r="A23">
        <v>129</v>
      </c>
      <c r="B23" t="s">
        <v>35</v>
      </c>
      <c r="D23">
        <v>154.8</v>
      </c>
    </row>
    <row r="24" spans="1:4" ht="0.75" customHeight="1">
      <c r="A24">
        <v>132</v>
      </c>
      <c r="B24" t="s">
        <v>36</v>
      </c>
      <c r="D24">
        <v>153.4</v>
      </c>
    </row>
    <row r="25" spans="1:4" ht="0.75" customHeight="1">
      <c r="A25">
        <v>48</v>
      </c>
      <c r="B25" t="s">
        <v>37</v>
      </c>
      <c r="D25">
        <v>169</v>
      </c>
    </row>
    <row r="26" spans="1:4" ht="0.75" customHeight="1">
      <c r="A26">
        <v>177</v>
      </c>
      <c r="B26" t="s">
        <v>38</v>
      </c>
      <c r="D26">
        <v>141.6</v>
      </c>
    </row>
    <row r="27" spans="1:4" ht="0.75" customHeight="1">
      <c r="A27">
        <v>57</v>
      </c>
      <c r="B27" t="s">
        <v>39</v>
      </c>
      <c r="D27">
        <v>139.4</v>
      </c>
    </row>
    <row r="28" spans="1:4" ht="0.75" customHeight="1">
      <c r="A28">
        <v>140</v>
      </c>
      <c r="B28" t="s">
        <v>40</v>
      </c>
      <c r="D28">
        <v>108.6</v>
      </c>
    </row>
    <row r="29" spans="1:4" ht="0.75" customHeight="1">
      <c r="A29">
        <v>173</v>
      </c>
      <c r="B29" t="s">
        <v>41</v>
      </c>
      <c r="D29">
        <v>110.8</v>
      </c>
    </row>
    <row r="30" spans="1:4" ht="0.75" customHeight="1">
      <c r="A30">
        <v>346</v>
      </c>
      <c r="B30" t="s">
        <v>42</v>
      </c>
      <c r="D30">
        <v>119</v>
      </c>
    </row>
    <row r="31" spans="1:4" ht="0.75" customHeight="1">
      <c r="A31">
        <v>277</v>
      </c>
      <c r="B31" t="s">
        <v>43</v>
      </c>
      <c r="D31">
        <v>178.6</v>
      </c>
    </row>
    <row r="32" spans="1:4" ht="0.75" customHeight="1">
      <c r="A32">
        <v>112</v>
      </c>
      <c r="B32" t="s">
        <v>44</v>
      </c>
      <c r="D32">
        <v>198.6</v>
      </c>
    </row>
    <row r="33" spans="1:4" ht="0.75" customHeight="1">
      <c r="A33">
        <v>60</v>
      </c>
      <c r="B33" t="s">
        <v>45</v>
      </c>
      <c r="D33">
        <v>209.6</v>
      </c>
    </row>
    <row r="34" spans="1:4" ht="0.75" customHeight="1">
      <c r="A34">
        <v>335</v>
      </c>
      <c r="B34" t="s">
        <v>46</v>
      </c>
      <c r="D34">
        <v>193.6</v>
      </c>
    </row>
    <row r="35" spans="1:4" ht="0.75" customHeight="1">
      <c r="A35">
        <v>354</v>
      </c>
      <c r="B35" t="s">
        <v>47</v>
      </c>
      <c r="D35">
        <v>226</v>
      </c>
    </row>
    <row r="36" spans="1:4" ht="0.75" customHeight="1">
      <c r="A36">
        <v>186</v>
      </c>
      <c r="B36" t="s">
        <v>48</v>
      </c>
      <c r="D36">
        <v>227.6</v>
      </c>
    </row>
    <row r="37" spans="1:4" ht="0.75" customHeight="1">
      <c r="A37">
        <v>94</v>
      </c>
      <c r="B37" t="s">
        <v>49</v>
      </c>
      <c r="D37">
        <v>209.4</v>
      </c>
    </row>
    <row r="38" spans="1:4" ht="0.75" customHeight="1">
      <c r="A38">
        <v>97</v>
      </c>
      <c r="B38" t="s">
        <v>50</v>
      </c>
      <c r="D38">
        <v>205.8</v>
      </c>
    </row>
    <row r="39" spans="1:4" ht="0.75" customHeight="1">
      <c r="A39">
        <v>16</v>
      </c>
      <c r="B39" t="s">
        <v>51</v>
      </c>
      <c r="D39">
        <v>213.2</v>
      </c>
    </row>
    <row r="40" spans="1:4" ht="0.75" customHeight="1">
      <c r="A40">
        <v>25</v>
      </c>
      <c r="B40" t="s">
        <v>52</v>
      </c>
      <c r="D40">
        <v>149.4</v>
      </c>
    </row>
    <row r="41" spans="1:4" ht="0.75" customHeight="1">
      <c r="A41">
        <v>127</v>
      </c>
      <c r="B41" t="s">
        <v>53</v>
      </c>
      <c r="D41">
        <v>83.6</v>
      </c>
    </row>
    <row r="42" spans="1:4" ht="0.75" customHeight="1">
      <c r="A42">
        <v>187</v>
      </c>
      <c r="B42" t="s">
        <v>54</v>
      </c>
      <c r="D42">
        <v>71.8</v>
      </c>
    </row>
    <row r="43" spans="1:4" ht="0.75" customHeight="1">
      <c r="A43">
        <v>46</v>
      </c>
      <c r="B43" t="s">
        <v>55</v>
      </c>
      <c r="D43">
        <v>90.4</v>
      </c>
    </row>
    <row r="44" spans="1:4" ht="0.75" customHeight="1">
      <c r="A44">
        <v>227</v>
      </c>
      <c r="B44" t="s">
        <v>56</v>
      </c>
      <c r="D44">
        <v>80.2</v>
      </c>
    </row>
    <row r="45" spans="1:4" ht="0.75" customHeight="1">
      <c r="A45">
        <v>262</v>
      </c>
      <c r="B45" t="s">
        <v>57</v>
      </c>
      <c r="D45">
        <v>122.4</v>
      </c>
    </row>
    <row r="46" spans="1:4" ht="0.75" customHeight="1">
      <c r="A46">
        <v>13</v>
      </c>
      <c r="B46" t="s">
        <v>58</v>
      </c>
      <c r="D46">
        <v>169.8</v>
      </c>
    </row>
    <row r="47" spans="1:4" ht="0.75" customHeight="1">
      <c r="A47">
        <v>260</v>
      </c>
      <c r="B47" t="s">
        <v>59</v>
      </c>
      <c r="D47">
        <v>147</v>
      </c>
    </row>
    <row r="48" spans="1:4" ht="0.75" customHeight="1">
      <c r="A48">
        <v>201</v>
      </c>
      <c r="B48" t="s">
        <v>60</v>
      </c>
      <c r="D48">
        <v>161.6</v>
      </c>
    </row>
    <row r="49" spans="1:4" ht="0.75" customHeight="1">
      <c r="A49">
        <v>334</v>
      </c>
      <c r="B49" t="s">
        <v>61</v>
      </c>
      <c r="D49">
        <v>192.6</v>
      </c>
    </row>
    <row r="50" spans="1:4" ht="0.75" customHeight="1">
      <c r="A50">
        <v>345</v>
      </c>
      <c r="B50" t="s">
        <v>62</v>
      </c>
      <c r="D50">
        <v>214</v>
      </c>
    </row>
    <row r="51" spans="1:4" ht="0.75" customHeight="1">
      <c r="A51">
        <v>337</v>
      </c>
      <c r="B51" t="s">
        <v>63</v>
      </c>
      <c r="D51">
        <v>230.6</v>
      </c>
    </row>
    <row r="52" spans="1:4" ht="0.75" customHeight="1">
      <c r="A52">
        <v>331</v>
      </c>
      <c r="B52" t="s">
        <v>64</v>
      </c>
      <c r="D52">
        <v>295.4</v>
      </c>
    </row>
    <row r="53" spans="1:4" ht="0.75" customHeight="1">
      <c r="A53">
        <v>20</v>
      </c>
      <c r="B53" t="s">
        <v>65</v>
      </c>
      <c r="D53">
        <v>309.6</v>
      </c>
    </row>
    <row r="54" spans="1:4" ht="0.75" customHeight="1">
      <c r="A54">
        <v>213</v>
      </c>
      <c r="B54" t="s">
        <v>66</v>
      </c>
      <c r="D54">
        <v>273.4</v>
      </c>
    </row>
    <row r="55" spans="1:4" ht="0.75" customHeight="1">
      <c r="A55">
        <v>271</v>
      </c>
      <c r="B55" t="s">
        <v>67</v>
      </c>
      <c r="D55">
        <v>249.2</v>
      </c>
    </row>
    <row r="56" spans="1:4" ht="0.75" customHeight="1">
      <c r="A56">
        <v>351</v>
      </c>
      <c r="B56" t="s">
        <v>68</v>
      </c>
      <c r="D56">
        <v>234.4</v>
      </c>
    </row>
    <row r="57" spans="1:4" ht="0.75" customHeight="1">
      <c r="A57">
        <v>226</v>
      </c>
      <c r="B57" t="s">
        <v>69</v>
      </c>
      <c r="D57">
        <v>237.2</v>
      </c>
    </row>
    <row r="58" spans="1:4" ht="0.75" customHeight="1">
      <c r="A58">
        <v>325</v>
      </c>
      <c r="B58" t="s">
        <v>70</v>
      </c>
      <c r="D58">
        <v>216.2</v>
      </c>
    </row>
    <row r="59" spans="1:4" ht="0.75" customHeight="1">
      <c r="A59">
        <v>86</v>
      </c>
      <c r="B59" t="s">
        <v>71</v>
      </c>
      <c r="D59">
        <v>277.2</v>
      </c>
    </row>
    <row r="60" spans="1:4" ht="0.75" customHeight="1">
      <c r="A60">
        <v>66</v>
      </c>
      <c r="B60" t="s">
        <v>72</v>
      </c>
      <c r="D60">
        <v>251.8</v>
      </c>
    </row>
    <row r="61" spans="1:4" ht="0.75" customHeight="1">
      <c r="A61">
        <v>234</v>
      </c>
      <c r="B61" t="s">
        <v>73</v>
      </c>
      <c r="D61">
        <v>210.8</v>
      </c>
    </row>
    <row r="62" spans="1:4" ht="0.75" customHeight="1">
      <c r="A62">
        <v>14</v>
      </c>
      <c r="B62" t="s">
        <v>74</v>
      </c>
      <c r="D62">
        <v>187.4</v>
      </c>
    </row>
    <row r="63" spans="1:4" ht="0.75" customHeight="1">
      <c r="A63">
        <v>77</v>
      </c>
      <c r="B63" t="s">
        <v>75</v>
      </c>
      <c r="D63">
        <v>145</v>
      </c>
    </row>
    <row r="64" spans="1:4" ht="0.75" customHeight="1">
      <c r="A64">
        <v>207</v>
      </c>
      <c r="B64" t="s">
        <v>76</v>
      </c>
      <c r="D64">
        <v>95.4</v>
      </c>
    </row>
    <row r="65" spans="1:4" ht="0.75" customHeight="1">
      <c r="A65">
        <v>117</v>
      </c>
      <c r="B65" t="s">
        <v>77</v>
      </c>
      <c r="D65">
        <v>119.6</v>
      </c>
    </row>
    <row r="66" spans="1:4" ht="0.75" customHeight="1">
      <c r="A66">
        <v>299</v>
      </c>
      <c r="B66" t="s">
        <v>78</v>
      </c>
      <c r="D66">
        <v>129.8</v>
      </c>
    </row>
    <row r="67" spans="1:4" ht="0.75" customHeight="1">
      <c r="A67">
        <v>296</v>
      </c>
      <c r="B67" t="s">
        <v>79</v>
      </c>
      <c r="D67">
        <v>142.8</v>
      </c>
    </row>
    <row r="68" spans="1:4" ht="0.75" customHeight="1">
      <c r="A68">
        <v>141</v>
      </c>
      <c r="B68" t="s">
        <v>80</v>
      </c>
      <c r="D68">
        <v>199.2</v>
      </c>
    </row>
    <row r="69" spans="1:4" ht="0.75" customHeight="1">
      <c r="A69">
        <v>79</v>
      </c>
      <c r="B69" t="s">
        <v>81</v>
      </c>
      <c r="D69">
        <v>212</v>
      </c>
    </row>
    <row r="70" spans="1:4" ht="0.75" customHeight="1">
      <c r="A70">
        <v>278</v>
      </c>
      <c r="B70" t="s">
        <v>82</v>
      </c>
      <c r="D70">
        <v>186.4</v>
      </c>
    </row>
    <row r="71" spans="1:4" ht="0.75" customHeight="1">
      <c r="A71">
        <v>150</v>
      </c>
      <c r="B71" t="s">
        <v>83</v>
      </c>
      <c r="D71">
        <v>218.6</v>
      </c>
    </row>
    <row r="72" spans="1:4" ht="0.75" customHeight="1">
      <c r="A72">
        <v>317</v>
      </c>
      <c r="B72" t="s">
        <v>84</v>
      </c>
      <c r="D72">
        <v>188.8</v>
      </c>
    </row>
    <row r="73" spans="1:4" ht="0.75" customHeight="1">
      <c r="A73">
        <v>24</v>
      </c>
      <c r="B73" t="s">
        <v>85</v>
      </c>
      <c r="D73">
        <v>193</v>
      </c>
    </row>
    <row r="74" spans="1:4" ht="0.75" customHeight="1">
      <c r="A74">
        <v>241</v>
      </c>
      <c r="B74" t="s">
        <v>86</v>
      </c>
      <c r="D74">
        <v>169.6</v>
      </c>
    </row>
    <row r="75" spans="1:4" ht="0.75" customHeight="1">
      <c r="A75">
        <v>12</v>
      </c>
      <c r="B75" t="s">
        <v>87</v>
      </c>
      <c r="D75">
        <v>202</v>
      </c>
    </row>
    <row r="76" spans="1:4" ht="0.75" customHeight="1">
      <c r="A76">
        <v>157</v>
      </c>
      <c r="B76" t="s">
        <v>88</v>
      </c>
      <c r="D76">
        <v>148.8</v>
      </c>
    </row>
    <row r="77" spans="1:4" ht="0.75" customHeight="1">
      <c r="A77">
        <v>258</v>
      </c>
      <c r="B77" t="s">
        <v>89</v>
      </c>
      <c r="D77">
        <v>150.2</v>
      </c>
    </row>
    <row r="78" spans="1:4" ht="0.75" customHeight="1">
      <c r="A78">
        <v>220</v>
      </c>
      <c r="B78" t="s">
        <v>90</v>
      </c>
      <c r="D78">
        <v>138.4</v>
      </c>
    </row>
    <row r="79" spans="1:4" ht="0.75" customHeight="1">
      <c r="A79">
        <v>319</v>
      </c>
      <c r="B79" t="s">
        <v>91</v>
      </c>
      <c r="D79">
        <v>177.6</v>
      </c>
    </row>
    <row r="80" spans="1:4" ht="0.75" customHeight="1">
      <c r="A80">
        <v>189</v>
      </c>
      <c r="B80" t="s">
        <v>92</v>
      </c>
      <c r="D80">
        <v>193.2</v>
      </c>
    </row>
    <row r="81" spans="1:4" ht="0.75" customHeight="1">
      <c r="A81">
        <v>170</v>
      </c>
      <c r="B81" t="s">
        <v>93</v>
      </c>
      <c r="D81">
        <v>228.6</v>
      </c>
    </row>
    <row r="82" spans="1:4" ht="0.75" customHeight="1">
      <c r="A82">
        <v>246</v>
      </c>
      <c r="B82" t="s">
        <v>94</v>
      </c>
      <c r="D82">
        <v>231.2</v>
      </c>
    </row>
    <row r="83" spans="1:4" ht="0.75" customHeight="1">
      <c r="A83">
        <v>269</v>
      </c>
      <c r="B83" t="s">
        <v>95</v>
      </c>
      <c r="D83">
        <v>228.8</v>
      </c>
    </row>
    <row r="84" spans="1:4" ht="0.75" customHeight="1">
      <c r="A84">
        <v>281</v>
      </c>
      <c r="B84" t="s">
        <v>96</v>
      </c>
      <c r="D84">
        <v>238.6</v>
      </c>
    </row>
    <row r="85" spans="1:4" ht="0.75" customHeight="1">
      <c r="A85">
        <v>203</v>
      </c>
      <c r="B85" t="s">
        <v>97</v>
      </c>
      <c r="D85">
        <v>231</v>
      </c>
    </row>
    <row r="86" spans="1:4" ht="0.75" customHeight="1">
      <c r="A86">
        <v>298</v>
      </c>
      <c r="B86" t="s">
        <v>98</v>
      </c>
      <c r="D86">
        <v>233.8</v>
      </c>
    </row>
    <row r="87" spans="1:4" ht="0.75" customHeight="1">
      <c r="A87">
        <v>121</v>
      </c>
      <c r="B87" t="s">
        <v>99</v>
      </c>
      <c r="D87">
        <v>259.4</v>
      </c>
    </row>
    <row r="88" spans="1:4" ht="0.75" customHeight="1">
      <c r="A88">
        <v>254</v>
      </c>
      <c r="B88" t="s">
        <v>100</v>
      </c>
      <c r="D88">
        <v>234.4</v>
      </c>
    </row>
    <row r="89" spans="1:4" ht="0.75" customHeight="1">
      <c r="A89">
        <v>95</v>
      </c>
      <c r="B89" t="s">
        <v>101</v>
      </c>
      <c r="D89">
        <v>231.4</v>
      </c>
    </row>
    <row r="90" spans="1:4" ht="0.75" customHeight="1">
      <c r="A90">
        <v>147</v>
      </c>
      <c r="B90" t="s">
        <v>102</v>
      </c>
      <c r="D90">
        <v>194.2</v>
      </c>
    </row>
    <row r="91" spans="1:4" ht="0.75" customHeight="1">
      <c r="A91">
        <v>56</v>
      </c>
      <c r="B91" t="s">
        <v>103</v>
      </c>
      <c r="D91">
        <v>183</v>
      </c>
    </row>
    <row r="92" spans="1:4" ht="0.75" customHeight="1">
      <c r="A92">
        <v>38</v>
      </c>
      <c r="B92" t="s">
        <v>104</v>
      </c>
      <c r="D92">
        <v>134.6</v>
      </c>
    </row>
    <row r="93" spans="1:4" ht="0.75" customHeight="1">
      <c r="A93">
        <v>224</v>
      </c>
      <c r="B93" t="s">
        <v>105</v>
      </c>
      <c r="D93">
        <v>118</v>
      </c>
    </row>
    <row r="94" spans="1:4" ht="0.75" customHeight="1">
      <c r="A94">
        <v>216</v>
      </c>
      <c r="B94" t="s">
        <v>106</v>
      </c>
      <c r="D94">
        <v>112</v>
      </c>
    </row>
    <row r="95" spans="1:4" ht="0.75" customHeight="1">
      <c r="A95">
        <v>297</v>
      </c>
      <c r="B95" t="s">
        <v>107</v>
      </c>
      <c r="D95">
        <v>136.2</v>
      </c>
    </row>
    <row r="96" spans="1:4" ht="0.75" customHeight="1">
      <c r="A96">
        <v>37</v>
      </c>
      <c r="B96" t="s">
        <v>108</v>
      </c>
      <c r="D96">
        <v>166.2</v>
      </c>
    </row>
    <row r="97" spans="1:4" ht="0.75" customHeight="1">
      <c r="A97">
        <v>124</v>
      </c>
      <c r="B97" t="s">
        <v>109</v>
      </c>
      <c r="D97">
        <v>162.4</v>
      </c>
    </row>
    <row r="98" spans="1:4" ht="0.75" customHeight="1">
      <c r="A98">
        <v>312</v>
      </c>
      <c r="B98" t="s">
        <v>110</v>
      </c>
      <c r="D98">
        <v>179.6</v>
      </c>
    </row>
    <row r="99" spans="1:4" ht="0.75" customHeight="1">
      <c r="A99">
        <v>142</v>
      </c>
      <c r="B99" t="s">
        <v>111</v>
      </c>
      <c r="D99">
        <v>197.2</v>
      </c>
    </row>
    <row r="100" spans="1:4" ht="0.75" customHeight="1">
      <c r="A100">
        <v>267</v>
      </c>
      <c r="B100" t="s">
        <v>112</v>
      </c>
      <c r="D100">
        <v>182.4</v>
      </c>
    </row>
    <row r="101" spans="1:4" ht="0.75" customHeight="1">
      <c r="A101">
        <v>223</v>
      </c>
      <c r="B101" t="s">
        <v>113</v>
      </c>
      <c r="D101">
        <v>176.4</v>
      </c>
    </row>
    <row r="102" spans="1:4" ht="0.75" customHeight="1">
      <c r="A102">
        <v>165</v>
      </c>
      <c r="B102" t="s">
        <v>114</v>
      </c>
      <c r="D102">
        <v>213.6</v>
      </c>
    </row>
    <row r="103" spans="1:4" ht="0.75" customHeight="1">
      <c r="A103">
        <v>178</v>
      </c>
      <c r="B103" t="s">
        <v>115</v>
      </c>
      <c r="D103">
        <v>221.8</v>
      </c>
    </row>
    <row r="104" spans="1:4" ht="0.75" customHeight="1">
      <c r="A104">
        <v>89</v>
      </c>
      <c r="B104" t="s">
        <v>116</v>
      </c>
      <c r="D104">
        <v>195</v>
      </c>
    </row>
    <row r="105" spans="1:4" ht="0.75" customHeight="1">
      <c r="A105">
        <v>143</v>
      </c>
      <c r="B105" t="s">
        <v>117</v>
      </c>
      <c r="D105">
        <v>184.4</v>
      </c>
    </row>
    <row r="106" spans="1:4" ht="0.75" customHeight="1">
      <c r="A106">
        <v>202</v>
      </c>
      <c r="B106" t="s">
        <v>118</v>
      </c>
      <c r="D106">
        <v>159.6</v>
      </c>
    </row>
    <row r="107" spans="1:4" ht="0.75" customHeight="1">
      <c r="A107">
        <v>182</v>
      </c>
      <c r="B107" t="s">
        <v>119</v>
      </c>
      <c r="D107">
        <v>155.4</v>
      </c>
    </row>
    <row r="108" spans="1:4" ht="0.75" customHeight="1">
      <c r="A108">
        <v>31</v>
      </c>
      <c r="B108" t="s">
        <v>120</v>
      </c>
      <c r="D108">
        <v>158.8</v>
      </c>
    </row>
    <row r="109" spans="1:4" ht="0.75" customHeight="1">
      <c r="A109">
        <v>264</v>
      </c>
      <c r="B109" t="s">
        <v>121</v>
      </c>
      <c r="D109">
        <v>129.4</v>
      </c>
    </row>
    <row r="110" spans="1:4" ht="0.75" customHeight="1">
      <c r="A110">
        <v>138</v>
      </c>
      <c r="B110" t="s">
        <v>122</v>
      </c>
      <c r="D110">
        <v>164.4</v>
      </c>
    </row>
    <row r="111" spans="1:4" ht="0.75" customHeight="1">
      <c r="A111">
        <v>62</v>
      </c>
      <c r="B111" t="s">
        <v>123</v>
      </c>
      <c r="D111">
        <v>163.4</v>
      </c>
    </row>
    <row r="112" spans="1:4" ht="0.75" customHeight="1">
      <c r="A112">
        <v>118</v>
      </c>
      <c r="B112" t="s">
        <v>124</v>
      </c>
      <c r="D112">
        <v>135.4</v>
      </c>
    </row>
    <row r="113" spans="1:4" ht="0.75" customHeight="1">
      <c r="A113">
        <v>8</v>
      </c>
      <c r="B113" t="s">
        <v>125</v>
      </c>
      <c r="D113">
        <v>122.6</v>
      </c>
    </row>
    <row r="114" spans="1:4" ht="0.75" customHeight="1">
      <c r="A114">
        <v>256</v>
      </c>
      <c r="B114" t="s">
        <v>126</v>
      </c>
      <c r="D114">
        <v>118</v>
      </c>
    </row>
    <row r="115" spans="1:4" ht="0.75" customHeight="1">
      <c r="A115">
        <v>292</v>
      </c>
      <c r="B115" t="s">
        <v>127</v>
      </c>
      <c r="D115">
        <v>116.4</v>
      </c>
    </row>
    <row r="116" spans="1:4" ht="0.75" customHeight="1">
      <c r="A116">
        <v>244</v>
      </c>
      <c r="B116" t="s">
        <v>128</v>
      </c>
      <c r="D116">
        <v>147.2</v>
      </c>
    </row>
    <row r="117" spans="1:4" ht="0.75" customHeight="1">
      <c r="A117">
        <v>328</v>
      </c>
      <c r="B117" t="s">
        <v>129</v>
      </c>
      <c r="D117">
        <v>183.6</v>
      </c>
    </row>
    <row r="118" spans="1:4" ht="0.75" customHeight="1">
      <c r="A118">
        <v>137</v>
      </c>
      <c r="B118" t="s">
        <v>130</v>
      </c>
      <c r="D118">
        <v>225.6</v>
      </c>
    </row>
    <row r="119" spans="1:4" ht="0.75" customHeight="1">
      <c r="A119">
        <v>235</v>
      </c>
      <c r="B119" t="s">
        <v>131</v>
      </c>
      <c r="D119">
        <v>251.4</v>
      </c>
    </row>
    <row r="120" spans="1:4" ht="0.75" customHeight="1">
      <c r="A120">
        <v>82</v>
      </c>
      <c r="B120" t="s">
        <v>132</v>
      </c>
      <c r="D120">
        <v>247.2</v>
      </c>
    </row>
    <row r="121" spans="1:4" ht="0.75" customHeight="1">
      <c r="A121">
        <v>111</v>
      </c>
      <c r="B121" t="s">
        <v>133</v>
      </c>
      <c r="D121">
        <v>205.2</v>
      </c>
    </row>
    <row r="122" spans="1:4" ht="0.75" customHeight="1">
      <c r="A122">
        <v>358</v>
      </c>
      <c r="B122" t="s">
        <v>134</v>
      </c>
      <c r="D122">
        <v>178.6</v>
      </c>
    </row>
    <row r="123" spans="1:4" ht="0.75" customHeight="1">
      <c r="A123">
        <v>179</v>
      </c>
      <c r="B123" t="s">
        <v>135</v>
      </c>
      <c r="D123">
        <v>184.6</v>
      </c>
    </row>
    <row r="124" spans="1:4" ht="0.75" customHeight="1">
      <c r="A124">
        <v>96</v>
      </c>
      <c r="B124" t="s">
        <v>136</v>
      </c>
      <c r="D124">
        <v>193</v>
      </c>
    </row>
    <row r="125" spans="1:4" ht="0.75" customHeight="1">
      <c r="A125">
        <v>171</v>
      </c>
      <c r="B125" t="s">
        <v>137</v>
      </c>
      <c r="D125">
        <v>165.2</v>
      </c>
    </row>
    <row r="126" spans="1:4" ht="0.75" customHeight="1">
      <c r="A126">
        <v>240</v>
      </c>
      <c r="B126" t="s">
        <v>138</v>
      </c>
      <c r="D126">
        <v>183</v>
      </c>
    </row>
    <row r="127" spans="1:4" ht="0.75" customHeight="1">
      <c r="A127">
        <v>301</v>
      </c>
      <c r="B127" t="s">
        <v>139</v>
      </c>
      <c r="D127">
        <v>208.8</v>
      </c>
    </row>
    <row r="128" spans="1:4" ht="0.75" customHeight="1">
      <c r="A128">
        <v>268</v>
      </c>
      <c r="B128" t="s">
        <v>140</v>
      </c>
      <c r="D128">
        <v>197.4</v>
      </c>
    </row>
    <row r="129" spans="1:4" ht="0.75" customHeight="1">
      <c r="A129">
        <v>29</v>
      </c>
      <c r="B129" t="s">
        <v>141</v>
      </c>
      <c r="D129">
        <v>215.2</v>
      </c>
    </row>
    <row r="130" spans="1:4" ht="0.75" customHeight="1">
      <c r="A130">
        <v>105</v>
      </c>
      <c r="B130" t="s">
        <v>142</v>
      </c>
      <c r="D130">
        <v>201.8</v>
      </c>
    </row>
    <row r="131" spans="1:4" ht="0.75" customHeight="1">
      <c r="A131">
        <v>357</v>
      </c>
      <c r="B131" t="s">
        <v>143</v>
      </c>
      <c r="D131">
        <v>188.6</v>
      </c>
    </row>
    <row r="132" spans="1:4" ht="0.75" customHeight="1">
      <c r="A132">
        <v>146</v>
      </c>
      <c r="B132" t="s">
        <v>144</v>
      </c>
      <c r="D132">
        <v>212</v>
      </c>
    </row>
    <row r="133" spans="1:4" ht="0.75" customHeight="1">
      <c r="A133">
        <v>293</v>
      </c>
      <c r="B133" t="s">
        <v>145</v>
      </c>
      <c r="D133">
        <v>181</v>
      </c>
    </row>
    <row r="134" spans="1:4" ht="0.75" customHeight="1">
      <c r="A134">
        <v>210</v>
      </c>
      <c r="B134" t="s">
        <v>146</v>
      </c>
      <c r="D134">
        <v>186</v>
      </c>
    </row>
    <row r="135" spans="1:4" ht="0.75" customHeight="1">
      <c r="A135">
        <v>353</v>
      </c>
      <c r="B135" t="s">
        <v>147</v>
      </c>
      <c r="D135">
        <v>222.2</v>
      </c>
    </row>
    <row r="136" spans="1:4" ht="0.75" customHeight="1">
      <c r="A136">
        <v>40</v>
      </c>
      <c r="B136" t="s">
        <v>148</v>
      </c>
      <c r="D136">
        <v>271.8</v>
      </c>
    </row>
    <row r="137" spans="1:4" ht="0.75" customHeight="1">
      <c r="A137">
        <v>344</v>
      </c>
      <c r="B137" t="s">
        <v>149</v>
      </c>
      <c r="D137">
        <v>208.4</v>
      </c>
    </row>
    <row r="138" spans="1:4" ht="0.75" customHeight="1">
      <c r="A138">
        <v>175</v>
      </c>
      <c r="B138" t="s">
        <v>150</v>
      </c>
      <c r="D138">
        <v>248</v>
      </c>
    </row>
    <row r="139" spans="1:4" ht="0.75" customHeight="1">
      <c r="A139">
        <v>212</v>
      </c>
      <c r="B139" t="s">
        <v>151</v>
      </c>
      <c r="D139">
        <v>224.4</v>
      </c>
    </row>
    <row r="140" spans="1:4" ht="0.75" customHeight="1">
      <c r="A140">
        <v>180</v>
      </c>
      <c r="B140" t="s">
        <v>152</v>
      </c>
      <c r="D140">
        <v>224.8</v>
      </c>
    </row>
    <row r="141" spans="1:4" ht="0.75" customHeight="1">
      <c r="A141">
        <v>155</v>
      </c>
      <c r="B141" t="s">
        <v>153</v>
      </c>
      <c r="D141">
        <v>190.2</v>
      </c>
    </row>
    <row r="142" spans="1:4" ht="0.75" customHeight="1">
      <c r="A142">
        <v>242</v>
      </c>
      <c r="B142" t="s">
        <v>154</v>
      </c>
      <c r="D142">
        <v>213.2</v>
      </c>
    </row>
    <row r="143" spans="1:4" ht="0.75" customHeight="1">
      <c r="A143">
        <v>225</v>
      </c>
      <c r="B143" t="s">
        <v>155</v>
      </c>
      <c r="D143">
        <v>192.8</v>
      </c>
    </row>
    <row r="144" spans="1:4" ht="0.75" customHeight="1">
      <c r="A144">
        <v>199</v>
      </c>
      <c r="B144" t="s">
        <v>156</v>
      </c>
      <c r="D144">
        <v>202.8</v>
      </c>
    </row>
    <row r="145" spans="1:4" ht="0.75" customHeight="1">
      <c r="A145">
        <v>222</v>
      </c>
      <c r="B145" t="s">
        <v>157</v>
      </c>
      <c r="D145">
        <v>200.2</v>
      </c>
    </row>
    <row r="146" spans="1:4" ht="0.75" customHeight="1">
      <c r="A146">
        <v>22</v>
      </c>
      <c r="B146" t="s">
        <v>158</v>
      </c>
      <c r="D146">
        <v>208.6</v>
      </c>
    </row>
    <row r="147" spans="1:4" ht="0.75" customHeight="1">
      <c r="A147">
        <v>26</v>
      </c>
      <c r="B147" t="s">
        <v>159</v>
      </c>
      <c r="D147">
        <v>182</v>
      </c>
    </row>
    <row r="148" spans="1:4" ht="0.75" customHeight="1">
      <c r="A148">
        <v>148</v>
      </c>
      <c r="B148" t="s">
        <v>160</v>
      </c>
      <c r="D148">
        <v>138.8</v>
      </c>
    </row>
    <row r="149" spans="1:4" ht="0.75" customHeight="1">
      <c r="A149">
        <v>122</v>
      </c>
      <c r="B149" t="s">
        <v>161</v>
      </c>
      <c r="D149">
        <v>123.4</v>
      </c>
    </row>
    <row r="150" spans="1:4" ht="0.75" customHeight="1">
      <c r="A150">
        <v>9</v>
      </c>
      <c r="B150" t="s">
        <v>162</v>
      </c>
      <c r="D150">
        <v>108</v>
      </c>
    </row>
    <row r="151" spans="1:4" ht="0.75" customHeight="1">
      <c r="A151">
        <v>61</v>
      </c>
      <c r="B151" t="s">
        <v>163</v>
      </c>
      <c r="D151">
        <v>65.4</v>
      </c>
    </row>
    <row r="152" spans="1:4" ht="0.75" customHeight="1">
      <c r="A152">
        <v>209</v>
      </c>
      <c r="B152" t="s">
        <v>164</v>
      </c>
      <c r="D152">
        <v>73.2</v>
      </c>
    </row>
    <row r="153" spans="1:4" ht="0.75" customHeight="1">
      <c r="A153">
        <v>350</v>
      </c>
      <c r="B153" t="s">
        <v>165</v>
      </c>
      <c r="D153">
        <v>109.8</v>
      </c>
    </row>
    <row r="154" spans="1:4" ht="0.75" customHeight="1">
      <c r="A154">
        <v>65</v>
      </c>
      <c r="B154" t="s">
        <v>166</v>
      </c>
      <c r="D154">
        <v>150.2</v>
      </c>
    </row>
    <row r="155" spans="1:4" ht="0.75" customHeight="1">
      <c r="A155">
        <v>304</v>
      </c>
      <c r="B155" t="s">
        <v>167</v>
      </c>
      <c r="D155">
        <v>138.8</v>
      </c>
    </row>
    <row r="156" spans="1:4" ht="0.75" customHeight="1">
      <c r="A156">
        <v>135</v>
      </c>
      <c r="B156" t="s">
        <v>168</v>
      </c>
      <c r="D156">
        <v>197.8</v>
      </c>
    </row>
    <row r="157" spans="1:4" ht="0.75" customHeight="1">
      <c r="A157">
        <v>42</v>
      </c>
      <c r="B157" t="s">
        <v>169</v>
      </c>
      <c r="D157">
        <v>212.6</v>
      </c>
    </row>
    <row r="158" spans="1:4" ht="0.75" customHeight="1">
      <c r="A158">
        <v>233</v>
      </c>
      <c r="B158" t="s">
        <v>170</v>
      </c>
      <c r="D158">
        <v>179.2</v>
      </c>
    </row>
    <row r="159" spans="1:4" ht="0.75" customHeight="1">
      <c r="A159">
        <v>153</v>
      </c>
      <c r="B159" t="s">
        <v>171</v>
      </c>
      <c r="D159">
        <v>155.8</v>
      </c>
    </row>
    <row r="160" spans="1:4" ht="0.75" customHeight="1">
      <c r="A160">
        <v>169</v>
      </c>
      <c r="B160" t="s">
        <v>172</v>
      </c>
      <c r="D160">
        <v>173.4</v>
      </c>
    </row>
    <row r="161" spans="1:4" ht="0.75" customHeight="1">
      <c r="A161">
        <v>7</v>
      </c>
      <c r="B161" t="s">
        <v>173</v>
      </c>
      <c r="D161">
        <v>146.4</v>
      </c>
    </row>
    <row r="162" spans="1:4" ht="0.75" customHeight="1">
      <c r="A162">
        <v>352</v>
      </c>
      <c r="B162" t="s">
        <v>174</v>
      </c>
      <c r="D162">
        <v>120.8</v>
      </c>
    </row>
    <row r="163" spans="1:4" ht="0.75" customHeight="1">
      <c r="A163">
        <v>76</v>
      </c>
      <c r="B163" t="s">
        <v>175</v>
      </c>
      <c r="D163">
        <v>182.8</v>
      </c>
    </row>
    <row r="164" spans="1:4" ht="0.75" customHeight="1">
      <c r="A164">
        <v>355</v>
      </c>
      <c r="B164" t="s">
        <v>176</v>
      </c>
      <c r="D164">
        <v>151.4</v>
      </c>
    </row>
    <row r="165" spans="1:4" ht="0.75" customHeight="1">
      <c r="A165">
        <v>51</v>
      </c>
      <c r="B165" t="s">
        <v>177</v>
      </c>
      <c r="D165">
        <v>191.8</v>
      </c>
    </row>
    <row r="166" spans="1:4" ht="0.75" customHeight="1">
      <c r="A166">
        <v>342</v>
      </c>
      <c r="B166" t="s">
        <v>178</v>
      </c>
      <c r="D166">
        <v>168.2</v>
      </c>
    </row>
    <row r="167" spans="1:4" ht="0.75" customHeight="1">
      <c r="A167">
        <v>363</v>
      </c>
      <c r="B167" t="s">
        <v>179</v>
      </c>
      <c r="D167">
        <v>235.2</v>
      </c>
    </row>
    <row r="168" spans="1:4" ht="0.75" customHeight="1">
      <c r="A168">
        <v>276</v>
      </c>
      <c r="B168" t="s">
        <v>180</v>
      </c>
      <c r="D168">
        <v>237.4</v>
      </c>
    </row>
    <row r="169" spans="1:4" ht="0.75" customHeight="1">
      <c r="A169">
        <v>229</v>
      </c>
      <c r="B169" t="s">
        <v>181</v>
      </c>
      <c r="D169">
        <v>277.4</v>
      </c>
    </row>
    <row r="170" spans="1:4" ht="0.75" customHeight="1">
      <c r="A170">
        <v>289</v>
      </c>
      <c r="B170" t="s">
        <v>182</v>
      </c>
      <c r="D170">
        <v>252.2</v>
      </c>
    </row>
    <row r="171" spans="1:4" ht="0.75" customHeight="1">
      <c r="A171">
        <v>214</v>
      </c>
      <c r="B171" t="s">
        <v>183</v>
      </c>
      <c r="D171">
        <v>299.8</v>
      </c>
    </row>
    <row r="172" spans="1:4" ht="0.75" customHeight="1">
      <c r="A172">
        <v>163</v>
      </c>
      <c r="B172" t="s">
        <v>184</v>
      </c>
      <c r="D172">
        <v>274.2</v>
      </c>
    </row>
    <row r="173" spans="1:4" ht="0.75" customHeight="1">
      <c r="A173">
        <v>43</v>
      </c>
      <c r="B173" t="s">
        <v>185</v>
      </c>
      <c r="D173">
        <v>234.2</v>
      </c>
    </row>
    <row r="174" spans="1:4" ht="0.75" customHeight="1">
      <c r="A174">
        <v>113</v>
      </c>
      <c r="B174" t="s">
        <v>186</v>
      </c>
      <c r="D174">
        <v>187.6</v>
      </c>
    </row>
    <row r="175" spans="1:4" ht="0.75" customHeight="1">
      <c r="A175">
        <v>307</v>
      </c>
      <c r="B175" t="s">
        <v>187</v>
      </c>
      <c r="D175">
        <v>164.4</v>
      </c>
    </row>
    <row r="176" spans="1:4" ht="0.75" customHeight="1">
      <c r="A176">
        <v>44</v>
      </c>
      <c r="B176" t="s">
        <v>188</v>
      </c>
      <c r="D176">
        <v>168</v>
      </c>
    </row>
    <row r="177" spans="1:4" ht="0.75" customHeight="1">
      <c r="A177">
        <v>236</v>
      </c>
      <c r="B177" t="s">
        <v>189</v>
      </c>
      <c r="D177">
        <v>134</v>
      </c>
    </row>
    <row r="178" spans="1:4" ht="0.75" customHeight="1">
      <c r="A178">
        <v>327</v>
      </c>
      <c r="B178" t="s">
        <v>190</v>
      </c>
      <c r="D178">
        <v>148.6</v>
      </c>
    </row>
    <row r="179" spans="1:4" ht="0.75" customHeight="1">
      <c r="A179">
        <v>308</v>
      </c>
      <c r="B179" t="s">
        <v>191</v>
      </c>
      <c r="D179">
        <v>205.4</v>
      </c>
    </row>
    <row r="180" spans="1:4" ht="0.75" customHeight="1">
      <c r="A180">
        <v>55</v>
      </c>
      <c r="B180" t="s">
        <v>192</v>
      </c>
      <c r="D180">
        <v>244.4</v>
      </c>
    </row>
    <row r="181" spans="1:4" ht="0.75" customHeight="1">
      <c r="A181">
        <v>215</v>
      </c>
      <c r="B181" t="s">
        <v>193</v>
      </c>
      <c r="D181">
        <v>194</v>
      </c>
    </row>
    <row r="182" spans="1:4" ht="0.75" customHeight="1">
      <c r="A182">
        <v>154</v>
      </c>
      <c r="B182" t="s">
        <v>194</v>
      </c>
      <c r="D182">
        <v>228.2</v>
      </c>
    </row>
    <row r="183" spans="1:4" ht="0.75" customHeight="1">
      <c r="A183">
        <v>217</v>
      </c>
      <c r="B183" t="s">
        <v>195</v>
      </c>
      <c r="D183">
        <v>211.8</v>
      </c>
    </row>
    <row r="184" spans="1:4" ht="0.75" customHeight="1">
      <c r="A184">
        <v>104</v>
      </c>
      <c r="B184" t="s">
        <v>196</v>
      </c>
      <c r="D184">
        <v>189.8</v>
      </c>
    </row>
    <row r="185" spans="1:4" ht="0.75" customHeight="1">
      <c r="A185">
        <v>322</v>
      </c>
      <c r="B185" t="s">
        <v>197</v>
      </c>
      <c r="D185">
        <v>149</v>
      </c>
    </row>
    <row r="186" spans="1:4" ht="0.75" customHeight="1">
      <c r="A186">
        <v>30</v>
      </c>
      <c r="B186" t="s">
        <v>198</v>
      </c>
      <c r="D186">
        <v>202.4</v>
      </c>
    </row>
    <row r="187" spans="1:4" ht="0.75" customHeight="1">
      <c r="A187">
        <v>59</v>
      </c>
      <c r="B187" t="s">
        <v>199</v>
      </c>
      <c r="D187">
        <v>165.4</v>
      </c>
    </row>
    <row r="188" spans="1:4" ht="0.75" customHeight="1">
      <c r="A188">
        <v>287</v>
      </c>
      <c r="B188" t="s">
        <v>200</v>
      </c>
      <c r="D188">
        <v>146.4</v>
      </c>
    </row>
    <row r="189" spans="1:4" ht="0.75" customHeight="1">
      <c r="A189">
        <v>164</v>
      </c>
      <c r="B189" t="s">
        <v>201</v>
      </c>
      <c r="D189">
        <v>160.4</v>
      </c>
    </row>
    <row r="190" spans="1:4" ht="0.75" customHeight="1">
      <c r="A190">
        <v>365</v>
      </c>
      <c r="B190" t="s">
        <v>202</v>
      </c>
      <c r="D190">
        <v>172.4</v>
      </c>
    </row>
    <row r="191" spans="1:4" ht="0.75" customHeight="1">
      <c r="A191">
        <v>106</v>
      </c>
      <c r="B191" t="s">
        <v>203</v>
      </c>
      <c r="D191">
        <v>181</v>
      </c>
    </row>
    <row r="192" spans="1:4" ht="0.75" customHeight="1">
      <c r="A192">
        <v>1</v>
      </c>
      <c r="B192" t="s">
        <v>204</v>
      </c>
      <c r="D192">
        <v>196.2</v>
      </c>
    </row>
    <row r="193" spans="1:4" ht="0.75" customHeight="1">
      <c r="A193">
        <v>158</v>
      </c>
      <c r="B193" t="s">
        <v>205</v>
      </c>
      <c r="D193">
        <v>184.6</v>
      </c>
    </row>
    <row r="194" spans="1:4" ht="0.75" customHeight="1">
      <c r="A194">
        <v>174</v>
      </c>
      <c r="B194" t="s">
        <v>206</v>
      </c>
      <c r="D194">
        <v>158.8</v>
      </c>
    </row>
    <row r="195" spans="1:4" ht="0.75" customHeight="1">
      <c r="A195">
        <v>257</v>
      </c>
      <c r="B195" t="s">
        <v>207</v>
      </c>
      <c r="D195">
        <v>160.8</v>
      </c>
    </row>
    <row r="196" spans="1:4" ht="0.75" customHeight="1">
      <c r="A196">
        <v>349</v>
      </c>
      <c r="B196" t="s">
        <v>208</v>
      </c>
      <c r="D196">
        <v>139.2</v>
      </c>
    </row>
    <row r="197" spans="1:4" ht="0.75" customHeight="1">
      <c r="A197">
        <v>156</v>
      </c>
      <c r="B197" t="s">
        <v>209</v>
      </c>
      <c r="D197">
        <v>187.8</v>
      </c>
    </row>
    <row r="198" spans="1:4" ht="0.75" customHeight="1">
      <c r="A198">
        <v>273</v>
      </c>
      <c r="B198" t="s">
        <v>210</v>
      </c>
      <c r="D198">
        <v>218.8</v>
      </c>
    </row>
    <row r="199" spans="1:4" ht="0.75" customHeight="1">
      <c r="A199">
        <v>284</v>
      </c>
      <c r="B199" t="s">
        <v>211</v>
      </c>
      <c r="D199">
        <v>241.8</v>
      </c>
    </row>
    <row r="200" spans="1:4" ht="0.75" customHeight="1">
      <c r="A200">
        <v>341</v>
      </c>
      <c r="B200" t="s">
        <v>212</v>
      </c>
      <c r="D200">
        <v>263.8</v>
      </c>
    </row>
    <row r="201" spans="1:4" ht="0.75" customHeight="1">
      <c r="A201">
        <v>90</v>
      </c>
      <c r="B201" t="s">
        <v>213</v>
      </c>
      <c r="D201">
        <v>280.6</v>
      </c>
    </row>
    <row r="202" spans="1:4" ht="0.75" customHeight="1">
      <c r="A202">
        <v>316</v>
      </c>
      <c r="B202" t="s">
        <v>214</v>
      </c>
      <c r="D202">
        <v>228.8</v>
      </c>
    </row>
    <row r="203" spans="1:4" ht="0.75" customHeight="1">
      <c r="A203">
        <v>120</v>
      </c>
      <c r="B203" t="s">
        <v>215</v>
      </c>
      <c r="D203">
        <v>260.8</v>
      </c>
    </row>
    <row r="204" spans="1:4" ht="0.75" customHeight="1">
      <c r="A204">
        <v>356</v>
      </c>
      <c r="B204" t="s">
        <v>216</v>
      </c>
      <c r="D204">
        <v>230.2</v>
      </c>
    </row>
    <row r="205" spans="1:4" ht="0.75" customHeight="1">
      <c r="A205">
        <v>282</v>
      </c>
      <c r="B205" t="s">
        <v>217</v>
      </c>
      <c r="D205">
        <v>244.6</v>
      </c>
    </row>
    <row r="206" spans="1:4" ht="0.75" customHeight="1">
      <c r="A206">
        <v>172</v>
      </c>
      <c r="B206" t="s">
        <v>218</v>
      </c>
      <c r="D206">
        <v>232.8</v>
      </c>
    </row>
    <row r="207" spans="1:4" ht="0.75" customHeight="1">
      <c r="A207">
        <v>360</v>
      </c>
      <c r="B207" t="s">
        <v>219</v>
      </c>
      <c r="D207">
        <v>249.2</v>
      </c>
    </row>
    <row r="208" spans="1:4" ht="0.75" customHeight="1">
      <c r="A208">
        <v>3</v>
      </c>
      <c r="B208" t="s">
        <v>220</v>
      </c>
      <c r="D208">
        <v>258</v>
      </c>
    </row>
    <row r="209" spans="1:4" ht="0.75" customHeight="1">
      <c r="A209">
        <v>47</v>
      </c>
      <c r="B209" t="s">
        <v>221</v>
      </c>
      <c r="D209">
        <v>234.6</v>
      </c>
    </row>
    <row r="210" spans="1:4" ht="0.75" customHeight="1">
      <c r="A210">
        <v>85</v>
      </c>
      <c r="B210" t="s">
        <v>222</v>
      </c>
      <c r="D210">
        <v>172.8</v>
      </c>
    </row>
    <row r="211" spans="1:4" ht="0.75" customHeight="1">
      <c r="A211">
        <v>190</v>
      </c>
      <c r="B211" t="s">
        <v>223</v>
      </c>
      <c r="D211">
        <v>133.4</v>
      </c>
    </row>
    <row r="212" spans="1:4" ht="0.75" customHeight="1">
      <c r="A212">
        <v>4</v>
      </c>
      <c r="B212" t="s">
        <v>224</v>
      </c>
      <c r="D212">
        <v>137</v>
      </c>
    </row>
    <row r="213" spans="1:4" ht="0.75" customHeight="1">
      <c r="A213">
        <v>15</v>
      </c>
      <c r="B213" t="s">
        <v>225</v>
      </c>
      <c r="D213">
        <v>65.8</v>
      </c>
    </row>
    <row r="214" spans="1:4" ht="0.75" customHeight="1">
      <c r="A214">
        <v>221</v>
      </c>
      <c r="B214" t="s">
        <v>226</v>
      </c>
      <c r="D214">
        <v>68.2</v>
      </c>
    </row>
    <row r="215" spans="1:4" ht="0.75" customHeight="1">
      <c r="A215">
        <v>326</v>
      </c>
      <c r="B215" t="s">
        <v>227</v>
      </c>
      <c r="D215">
        <v>103</v>
      </c>
    </row>
    <row r="216" spans="1:4" ht="0.75" customHeight="1">
      <c r="A216">
        <v>102</v>
      </c>
      <c r="B216" t="s">
        <v>228</v>
      </c>
      <c r="D216">
        <v>151.2</v>
      </c>
    </row>
    <row r="217" spans="1:4" ht="0.75" customHeight="1">
      <c r="A217">
        <v>279</v>
      </c>
      <c r="B217" t="s">
        <v>229</v>
      </c>
      <c r="D217">
        <v>133.6</v>
      </c>
    </row>
    <row r="218" spans="1:4" ht="0.75" customHeight="1">
      <c r="A218">
        <v>300</v>
      </c>
      <c r="B218" t="s">
        <v>230</v>
      </c>
      <c r="D218">
        <v>188.6</v>
      </c>
    </row>
    <row r="219" spans="1:4" ht="0.75" customHeight="1">
      <c r="A219">
        <v>64</v>
      </c>
      <c r="B219" t="s">
        <v>231</v>
      </c>
      <c r="D219">
        <v>245.6</v>
      </c>
    </row>
    <row r="220" spans="1:4" ht="0.75" customHeight="1">
      <c r="A220">
        <v>251</v>
      </c>
      <c r="B220" t="s">
        <v>232</v>
      </c>
      <c r="D220">
        <v>214.2</v>
      </c>
    </row>
    <row r="221" spans="1:4" ht="0.75" customHeight="1">
      <c r="A221">
        <v>263</v>
      </c>
      <c r="B221" t="s">
        <v>233</v>
      </c>
      <c r="D221">
        <v>199.2</v>
      </c>
    </row>
    <row r="222" spans="1:4" ht="0.75" customHeight="1">
      <c r="A222">
        <v>49</v>
      </c>
      <c r="B222" t="s">
        <v>234</v>
      </c>
      <c r="D222">
        <v>231.4</v>
      </c>
    </row>
    <row r="223" spans="1:4" ht="0.75" customHeight="1">
      <c r="A223">
        <v>125</v>
      </c>
      <c r="B223" t="s">
        <v>235</v>
      </c>
      <c r="D223">
        <v>185.4</v>
      </c>
    </row>
    <row r="224" spans="1:4" ht="0.75" customHeight="1">
      <c r="A224">
        <v>359</v>
      </c>
      <c r="B224" t="s">
        <v>236</v>
      </c>
      <c r="D224">
        <v>150.4</v>
      </c>
    </row>
    <row r="225" spans="1:4" ht="0.75" customHeight="1">
      <c r="A225">
        <v>230</v>
      </c>
      <c r="B225" t="s">
        <v>237</v>
      </c>
      <c r="D225">
        <v>209.4</v>
      </c>
    </row>
    <row r="226" spans="1:4" ht="0.75" customHeight="1">
      <c r="A226">
        <v>320</v>
      </c>
      <c r="B226" t="s">
        <v>238</v>
      </c>
      <c r="D226">
        <v>205.2</v>
      </c>
    </row>
    <row r="227" spans="1:4" ht="0.75" customHeight="1">
      <c r="A227">
        <v>58</v>
      </c>
      <c r="B227" t="s">
        <v>239</v>
      </c>
      <c r="D227">
        <v>216.6</v>
      </c>
    </row>
    <row r="228" spans="1:4" ht="0.75" customHeight="1">
      <c r="A228">
        <v>103</v>
      </c>
      <c r="B228" t="s">
        <v>240</v>
      </c>
      <c r="D228">
        <v>218.4</v>
      </c>
    </row>
    <row r="229" spans="1:4" ht="0.75" customHeight="1">
      <c r="A229">
        <v>270</v>
      </c>
      <c r="B229" t="s">
        <v>241</v>
      </c>
      <c r="D229">
        <v>214</v>
      </c>
    </row>
    <row r="230" spans="1:4" ht="0.75" customHeight="1">
      <c r="A230">
        <v>329</v>
      </c>
      <c r="B230" t="s">
        <v>242</v>
      </c>
      <c r="D230">
        <v>196.2</v>
      </c>
    </row>
    <row r="231" spans="1:4" ht="0.75" customHeight="1">
      <c r="A231">
        <v>343</v>
      </c>
      <c r="B231" t="s">
        <v>243</v>
      </c>
      <c r="D231">
        <v>216</v>
      </c>
    </row>
    <row r="232" spans="1:4" ht="0.75" customHeight="1">
      <c r="A232">
        <v>109</v>
      </c>
      <c r="B232" t="s">
        <v>244</v>
      </c>
      <c r="D232">
        <v>220.6</v>
      </c>
    </row>
    <row r="233" spans="1:4" ht="0.75" customHeight="1">
      <c r="A233">
        <v>83</v>
      </c>
      <c r="B233" t="s">
        <v>245</v>
      </c>
      <c r="D233">
        <v>230.8</v>
      </c>
    </row>
    <row r="234" spans="1:4" ht="0.75" customHeight="1">
      <c r="A234">
        <v>69</v>
      </c>
      <c r="B234" t="s">
        <v>246</v>
      </c>
      <c r="D234">
        <v>226.8</v>
      </c>
    </row>
    <row r="235" spans="1:4" ht="0.75" customHeight="1">
      <c r="A235">
        <v>50</v>
      </c>
      <c r="B235" t="s">
        <v>247</v>
      </c>
      <c r="D235">
        <v>186.6</v>
      </c>
    </row>
    <row r="236" spans="1:4" ht="0.75" customHeight="1">
      <c r="A236">
        <v>250</v>
      </c>
      <c r="B236" t="s">
        <v>248</v>
      </c>
      <c r="D236">
        <v>130.8</v>
      </c>
    </row>
    <row r="237" spans="1:4" ht="0.75" customHeight="1">
      <c r="A237">
        <v>10</v>
      </c>
      <c r="B237" t="s">
        <v>249</v>
      </c>
      <c r="D237">
        <v>112.2</v>
      </c>
    </row>
    <row r="238" spans="1:4" ht="0.75" customHeight="1">
      <c r="A238">
        <v>274</v>
      </c>
      <c r="B238" t="s">
        <v>250</v>
      </c>
      <c r="D238">
        <v>92.4</v>
      </c>
    </row>
    <row r="239" spans="1:4" ht="0.75" customHeight="1">
      <c r="A239">
        <v>364</v>
      </c>
      <c r="B239" t="s">
        <v>251</v>
      </c>
      <c r="D239">
        <v>130.6</v>
      </c>
    </row>
    <row r="240" spans="1:4" ht="0.75" customHeight="1">
      <c r="A240">
        <v>91</v>
      </c>
      <c r="B240" t="s">
        <v>252</v>
      </c>
      <c r="D240">
        <v>189.6</v>
      </c>
    </row>
    <row r="241" spans="1:4" ht="0.75" customHeight="1">
      <c r="A241">
        <v>232</v>
      </c>
      <c r="B241" t="s">
        <v>253</v>
      </c>
      <c r="D241">
        <v>197.8</v>
      </c>
    </row>
    <row r="242" spans="1:4" ht="0.75" customHeight="1">
      <c r="A242">
        <v>248</v>
      </c>
      <c r="B242" t="s">
        <v>254</v>
      </c>
      <c r="D242">
        <v>194.2</v>
      </c>
    </row>
    <row r="243" spans="1:4" ht="0.75" customHeight="1">
      <c r="A243">
        <v>32</v>
      </c>
      <c r="B243" t="s">
        <v>255</v>
      </c>
      <c r="D243">
        <v>241.8</v>
      </c>
    </row>
    <row r="244" spans="1:4" ht="0.75" customHeight="1">
      <c r="A244">
        <v>167</v>
      </c>
      <c r="B244" t="s">
        <v>256</v>
      </c>
      <c r="D244">
        <v>193.4</v>
      </c>
    </row>
    <row r="245" spans="1:4" ht="0.75" customHeight="1">
      <c r="A245">
        <v>275</v>
      </c>
      <c r="B245" t="s">
        <v>257</v>
      </c>
      <c r="D245">
        <v>154</v>
      </c>
    </row>
    <row r="246" spans="1:4" ht="0.75" customHeight="1">
      <c r="A246">
        <v>283</v>
      </c>
      <c r="B246" t="s">
        <v>258</v>
      </c>
      <c r="D246">
        <v>190.8</v>
      </c>
    </row>
    <row r="247" spans="1:4" ht="0.75" customHeight="1">
      <c r="A247">
        <v>161</v>
      </c>
      <c r="B247" t="s">
        <v>259</v>
      </c>
      <c r="D247">
        <v>201</v>
      </c>
    </row>
    <row r="248" spans="1:4" ht="0.75" customHeight="1">
      <c r="A248">
        <v>183</v>
      </c>
      <c r="B248" t="s">
        <v>260</v>
      </c>
      <c r="D248">
        <v>183.6</v>
      </c>
    </row>
    <row r="249" spans="1:4" ht="0.75" customHeight="1">
      <c r="A249">
        <v>231</v>
      </c>
      <c r="B249" t="s">
        <v>261</v>
      </c>
      <c r="D249">
        <v>213.8</v>
      </c>
    </row>
    <row r="250" spans="1:4" ht="0.75" customHeight="1">
      <c r="A250">
        <v>295</v>
      </c>
      <c r="B250" t="s">
        <v>262</v>
      </c>
      <c r="D250">
        <v>226.6</v>
      </c>
    </row>
    <row r="251" spans="1:4" ht="0.75" customHeight="1">
      <c r="A251">
        <v>21</v>
      </c>
      <c r="B251" t="s">
        <v>263</v>
      </c>
      <c r="D251">
        <v>230.6</v>
      </c>
    </row>
    <row r="252" spans="1:4" ht="0.75" customHeight="1">
      <c r="A252">
        <v>265</v>
      </c>
      <c r="B252" t="s">
        <v>264</v>
      </c>
      <c r="D252">
        <v>178.2</v>
      </c>
    </row>
    <row r="253" spans="1:4" ht="0.75" customHeight="1">
      <c r="A253">
        <v>108</v>
      </c>
      <c r="B253" t="s">
        <v>265</v>
      </c>
      <c r="D253">
        <v>199</v>
      </c>
    </row>
    <row r="254" spans="1:4" ht="0.75" customHeight="1">
      <c r="A254">
        <v>313</v>
      </c>
      <c r="B254" t="s">
        <v>266</v>
      </c>
      <c r="D254">
        <v>184</v>
      </c>
    </row>
    <row r="255" spans="1:4" ht="0.75" customHeight="1">
      <c r="A255">
        <v>130</v>
      </c>
      <c r="B255" t="s">
        <v>267</v>
      </c>
      <c r="D255">
        <v>200.4</v>
      </c>
    </row>
    <row r="256" spans="1:4" ht="0.75" customHeight="1">
      <c r="A256">
        <v>288</v>
      </c>
      <c r="B256" t="s">
        <v>268</v>
      </c>
      <c r="D256">
        <v>167.4</v>
      </c>
    </row>
    <row r="257" spans="1:4" ht="0.75" customHeight="1">
      <c r="A257">
        <v>314</v>
      </c>
      <c r="B257" t="s">
        <v>269</v>
      </c>
      <c r="D257">
        <v>220.8</v>
      </c>
    </row>
    <row r="258" spans="1:4" ht="0.75" customHeight="1">
      <c r="A258">
        <v>238</v>
      </c>
      <c r="B258" t="s">
        <v>270</v>
      </c>
      <c r="D258">
        <v>230.6</v>
      </c>
    </row>
    <row r="259" spans="1:4" ht="0.75" customHeight="1">
      <c r="A259">
        <v>247</v>
      </c>
      <c r="B259" t="s">
        <v>271</v>
      </c>
      <c r="D259">
        <v>256.6</v>
      </c>
    </row>
    <row r="260" spans="1:4" ht="0.75" customHeight="1">
      <c r="A260">
        <v>291</v>
      </c>
      <c r="B260" t="s">
        <v>272</v>
      </c>
      <c r="D260">
        <v>243.4</v>
      </c>
    </row>
    <row r="261" spans="1:4" ht="0.75" customHeight="1">
      <c r="A261">
        <v>139</v>
      </c>
      <c r="B261" t="s">
        <v>273</v>
      </c>
      <c r="D261">
        <v>275.6</v>
      </c>
    </row>
    <row r="262" spans="1:4" ht="0.75" customHeight="1">
      <c r="A262">
        <v>200</v>
      </c>
      <c r="B262" t="s">
        <v>274</v>
      </c>
      <c r="D262">
        <v>245.8</v>
      </c>
    </row>
    <row r="263" spans="1:4" ht="0.75" customHeight="1">
      <c r="A263">
        <v>333</v>
      </c>
      <c r="B263" t="s">
        <v>275</v>
      </c>
      <c r="D263">
        <v>223</v>
      </c>
    </row>
    <row r="264" spans="1:4" ht="0.75" customHeight="1">
      <c r="A264">
        <v>228</v>
      </c>
      <c r="B264" t="s">
        <v>276</v>
      </c>
      <c r="D264">
        <v>242</v>
      </c>
    </row>
    <row r="265" spans="1:4" ht="0.75" customHeight="1">
      <c r="A265">
        <v>261</v>
      </c>
      <c r="B265" t="s">
        <v>277</v>
      </c>
      <c r="D265">
        <v>238.2</v>
      </c>
    </row>
    <row r="266" spans="1:4" ht="0.75" customHeight="1">
      <c r="A266">
        <v>68</v>
      </c>
      <c r="B266" t="s">
        <v>278</v>
      </c>
      <c r="D266">
        <v>232.2</v>
      </c>
    </row>
    <row r="267" spans="1:4" ht="0.75" customHeight="1">
      <c r="A267">
        <v>88</v>
      </c>
      <c r="B267" t="s">
        <v>279</v>
      </c>
      <c r="D267">
        <v>218</v>
      </c>
    </row>
    <row r="268" spans="1:4" ht="0.75" customHeight="1">
      <c r="A268">
        <v>206</v>
      </c>
      <c r="B268" t="s">
        <v>280</v>
      </c>
      <c r="D268">
        <v>195.6</v>
      </c>
    </row>
    <row r="269" spans="1:4" ht="0.75" customHeight="1">
      <c r="A269">
        <v>237</v>
      </c>
      <c r="B269" t="s">
        <v>281</v>
      </c>
      <c r="D269">
        <v>170.2</v>
      </c>
    </row>
    <row r="270" spans="1:4" ht="0.75" customHeight="1">
      <c r="A270">
        <v>107</v>
      </c>
      <c r="B270" t="s">
        <v>282</v>
      </c>
      <c r="D270">
        <v>172</v>
      </c>
    </row>
    <row r="271" spans="1:4" ht="0.75" customHeight="1">
      <c r="A271">
        <v>93</v>
      </c>
      <c r="B271" t="s">
        <v>283</v>
      </c>
      <c r="D271">
        <v>141.2</v>
      </c>
    </row>
    <row r="272" spans="1:4" ht="0.75" customHeight="1">
      <c r="A272">
        <v>338</v>
      </c>
      <c r="B272" t="s">
        <v>284</v>
      </c>
      <c r="D272">
        <v>146.2</v>
      </c>
    </row>
    <row r="273" spans="1:4" ht="0.75" customHeight="1">
      <c r="A273">
        <v>309</v>
      </c>
      <c r="B273" t="s">
        <v>285</v>
      </c>
      <c r="D273">
        <v>196.2</v>
      </c>
    </row>
    <row r="274" spans="1:4" ht="0.75" customHeight="1">
      <c r="A274">
        <v>303</v>
      </c>
      <c r="B274" t="s">
        <v>286</v>
      </c>
      <c r="D274">
        <v>216.8</v>
      </c>
    </row>
    <row r="275" spans="1:4" ht="0.75" customHeight="1">
      <c r="A275">
        <v>18</v>
      </c>
      <c r="B275" t="s">
        <v>287</v>
      </c>
      <c r="D275">
        <v>230</v>
      </c>
    </row>
    <row r="276" spans="1:4" ht="0.75" customHeight="1">
      <c r="A276">
        <v>306</v>
      </c>
      <c r="B276" t="s">
        <v>288</v>
      </c>
      <c r="D276">
        <v>212.2</v>
      </c>
    </row>
    <row r="277" spans="1:4" ht="0.75" customHeight="1">
      <c r="A277">
        <v>191</v>
      </c>
      <c r="B277" t="s">
        <v>289</v>
      </c>
      <c r="D277">
        <v>254.8</v>
      </c>
    </row>
    <row r="278" spans="1:4" ht="0.75" customHeight="1">
      <c r="A278">
        <v>134</v>
      </c>
      <c r="B278" t="s">
        <v>290</v>
      </c>
      <c r="D278">
        <v>225.4</v>
      </c>
    </row>
    <row r="279" spans="1:4" ht="0.75" customHeight="1">
      <c r="A279">
        <v>266</v>
      </c>
      <c r="B279" t="s">
        <v>291</v>
      </c>
      <c r="D279">
        <v>190.4</v>
      </c>
    </row>
    <row r="280" spans="1:4" ht="0.75" customHeight="1">
      <c r="A280">
        <v>166</v>
      </c>
      <c r="B280" t="s">
        <v>292</v>
      </c>
      <c r="D280">
        <v>183</v>
      </c>
    </row>
    <row r="281" spans="1:4" ht="0.75" customHeight="1">
      <c r="A281">
        <v>78</v>
      </c>
      <c r="B281" t="s">
        <v>293</v>
      </c>
      <c r="D281">
        <v>212.6</v>
      </c>
    </row>
    <row r="282" spans="1:4" ht="0.75" customHeight="1">
      <c r="A282">
        <v>131</v>
      </c>
      <c r="B282" t="s">
        <v>294</v>
      </c>
      <c r="D282">
        <v>167</v>
      </c>
    </row>
    <row r="283" spans="1:4" ht="0.75" customHeight="1">
      <c r="A283">
        <v>45</v>
      </c>
      <c r="B283" t="s">
        <v>295</v>
      </c>
      <c r="D283">
        <v>155</v>
      </c>
    </row>
    <row r="284" spans="1:4" ht="0.75" customHeight="1">
      <c r="A284">
        <v>302</v>
      </c>
      <c r="B284" t="s">
        <v>296</v>
      </c>
      <c r="D284">
        <v>137.2</v>
      </c>
    </row>
    <row r="285" spans="1:4" ht="0.75" customHeight="1">
      <c r="A285">
        <v>160</v>
      </c>
      <c r="B285" t="s">
        <v>297</v>
      </c>
      <c r="D285">
        <v>144.4</v>
      </c>
    </row>
    <row r="286" spans="1:4" ht="0.75" customHeight="1">
      <c r="A286">
        <v>84</v>
      </c>
      <c r="B286" t="s">
        <v>298</v>
      </c>
      <c r="D286">
        <v>143.2</v>
      </c>
    </row>
    <row r="287" spans="1:4" ht="0.75" customHeight="1">
      <c r="A287">
        <v>70</v>
      </c>
      <c r="B287" t="s">
        <v>299</v>
      </c>
      <c r="D287">
        <v>144.4</v>
      </c>
    </row>
    <row r="288" spans="1:4" ht="0.75" customHeight="1">
      <c r="A288">
        <v>92</v>
      </c>
      <c r="B288" t="s">
        <v>300</v>
      </c>
      <c r="D288">
        <v>132.2</v>
      </c>
    </row>
    <row r="289" spans="1:4" ht="0.75" customHeight="1">
      <c r="A289">
        <v>115</v>
      </c>
      <c r="B289" t="s">
        <v>301</v>
      </c>
      <c r="D289">
        <v>141.6</v>
      </c>
    </row>
    <row r="290" spans="1:4" ht="0.75" customHeight="1">
      <c r="A290">
        <v>310</v>
      </c>
      <c r="B290" t="s">
        <v>302</v>
      </c>
      <c r="D290">
        <v>104.2</v>
      </c>
    </row>
    <row r="291" spans="1:4" ht="0.75" customHeight="1">
      <c r="A291">
        <v>34</v>
      </c>
      <c r="B291" t="s">
        <v>303</v>
      </c>
      <c r="D291">
        <v>134.2</v>
      </c>
    </row>
    <row r="292" spans="1:4" ht="0.75" customHeight="1">
      <c r="A292">
        <v>290</v>
      </c>
      <c r="B292" t="s">
        <v>304</v>
      </c>
      <c r="D292">
        <v>124.2</v>
      </c>
    </row>
    <row r="293" spans="1:4" ht="0.75" customHeight="1">
      <c r="A293">
        <v>340</v>
      </c>
      <c r="B293" t="s">
        <v>305</v>
      </c>
      <c r="D293">
        <v>168.2</v>
      </c>
    </row>
    <row r="294" spans="1:4" ht="0.75" customHeight="1">
      <c r="A294">
        <v>74</v>
      </c>
      <c r="B294" t="s">
        <v>306</v>
      </c>
      <c r="D294">
        <v>217.8</v>
      </c>
    </row>
    <row r="295" spans="1:4" ht="0.75" customHeight="1">
      <c r="A295">
        <v>196</v>
      </c>
      <c r="B295" t="s">
        <v>307</v>
      </c>
      <c r="D295">
        <v>209.6</v>
      </c>
    </row>
    <row r="296" spans="1:4" ht="0.75" customHeight="1">
      <c r="A296">
        <v>5</v>
      </c>
      <c r="B296" t="s">
        <v>308</v>
      </c>
      <c r="D296">
        <v>186.8</v>
      </c>
    </row>
    <row r="297" spans="1:4" ht="0.75" customHeight="1">
      <c r="A297">
        <v>36</v>
      </c>
      <c r="B297" t="s">
        <v>309</v>
      </c>
      <c r="D297">
        <v>181</v>
      </c>
    </row>
    <row r="298" spans="1:4" ht="0.75" customHeight="1">
      <c r="A298">
        <v>339</v>
      </c>
      <c r="B298" t="s">
        <v>310</v>
      </c>
      <c r="D298">
        <v>130.2</v>
      </c>
    </row>
    <row r="299" spans="1:4" ht="0.75" customHeight="1">
      <c r="A299">
        <v>149</v>
      </c>
      <c r="B299" t="s">
        <v>311</v>
      </c>
      <c r="D299">
        <v>130</v>
      </c>
    </row>
    <row r="300" spans="1:4" ht="0.75" customHeight="1">
      <c r="A300">
        <v>17</v>
      </c>
      <c r="B300" t="s">
        <v>312</v>
      </c>
      <c r="D300">
        <v>145</v>
      </c>
    </row>
    <row r="301" spans="1:4" ht="0.75" customHeight="1">
      <c r="A301">
        <v>184</v>
      </c>
      <c r="B301" t="s">
        <v>313</v>
      </c>
      <c r="D301">
        <v>109.2</v>
      </c>
    </row>
    <row r="302" spans="1:4" ht="0.75" customHeight="1">
      <c r="A302">
        <v>318</v>
      </c>
      <c r="B302" t="s">
        <v>314</v>
      </c>
      <c r="D302">
        <v>145</v>
      </c>
    </row>
    <row r="303" spans="1:4" ht="0.75" customHeight="1">
      <c r="A303">
        <v>28</v>
      </c>
      <c r="B303" t="s">
        <v>315</v>
      </c>
      <c r="D303">
        <v>201.4</v>
      </c>
    </row>
    <row r="304" spans="1:4" ht="0.75" customHeight="1">
      <c r="A304">
        <v>259</v>
      </c>
      <c r="B304" t="s">
        <v>316</v>
      </c>
      <c r="D304">
        <v>139.2</v>
      </c>
    </row>
    <row r="305" spans="1:4" ht="0.75" customHeight="1">
      <c r="A305">
        <v>332</v>
      </c>
      <c r="B305" t="s">
        <v>317</v>
      </c>
      <c r="D305">
        <v>161.2</v>
      </c>
    </row>
    <row r="306" spans="1:4" ht="0.75" customHeight="1">
      <c r="A306">
        <v>311</v>
      </c>
      <c r="B306" t="s">
        <v>318</v>
      </c>
      <c r="D306">
        <v>224.2</v>
      </c>
    </row>
    <row r="307" spans="1:4" ht="0.75" customHeight="1">
      <c r="A307">
        <v>243</v>
      </c>
      <c r="B307" t="s">
        <v>319</v>
      </c>
      <c r="D307">
        <v>249.6</v>
      </c>
    </row>
    <row r="308" spans="1:4" ht="0.75" customHeight="1">
      <c r="A308">
        <v>205</v>
      </c>
      <c r="B308" t="s">
        <v>320</v>
      </c>
      <c r="D308">
        <v>234.6</v>
      </c>
    </row>
    <row r="309" spans="1:4" ht="0.75" customHeight="1">
      <c r="A309">
        <v>294</v>
      </c>
      <c r="B309" t="s">
        <v>321</v>
      </c>
      <c r="D309">
        <v>270</v>
      </c>
    </row>
    <row r="310" spans="1:4" ht="0.75" customHeight="1">
      <c r="A310">
        <v>39</v>
      </c>
      <c r="B310" t="s">
        <v>322</v>
      </c>
      <c r="D310">
        <v>277</v>
      </c>
    </row>
    <row r="311" spans="1:4" ht="0.75" customHeight="1">
      <c r="A311">
        <v>286</v>
      </c>
      <c r="B311" t="s">
        <v>323</v>
      </c>
      <c r="D311">
        <v>218.4</v>
      </c>
    </row>
    <row r="312" spans="1:4" ht="0.75" customHeight="1">
      <c r="A312">
        <v>245</v>
      </c>
      <c r="B312" t="s">
        <v>324</v>
      </c>
      <c r="D312">
        <v>213.4</v>
      </c>
    </row>
    <row r="313" spans="1:4" ht="0.75" customHeight="1">
      <c r="A313">
        <v>72</v>
      </c>
      <c r="B313" t="s">
        <v>325</v>
      </c>
      <c r="D313">
        <v>213.8</v>
      </c>
    </row>
    <row r="314" spans="1:4" ht="0.75" customHeight="1">
      <c r="A314">
        <v>119</v>
      </c>
      <c r="B314" t="s">
        <v>326</v>
      </c>
      <c r="D314">
        <v>187.2</v>
      </c>
    </row>
    <row r="315" spans="1:4" ht="0.75" customHeight="1">
      <c r="A315">
        <v>176</v>
      </c>
      <c r="B315" t="s">
        <v>327</v>
      </c>
      <c r="D315">
        <v>152.2</v>
      </c>
    </row>
    <row r="316" spans="1:4" ht="0.75" customHeight="1">
      <c r="A316">
        <v>63</v>
      </c>
      <c r="B316" t="s">
        <v>328</v>
      </c>
      <c r="D316">
        <v>179.6</v>
      </c>
    </row>
    <row r="317" spans="1:4" ht="0.75" customHeight="1">
      <c r="A317">
        <v>123</v>
      </c>
      <c r="B317" t="s">
        <v>329</v>
      </c>
      <c r="D317">
        <v>135</v>
      </c>
    </row>
    <row r="318" spans="1:4" ht="0.75" customHeight="1">
      <c r="A318">
        <v>255</v>
      </c>
      <c r="B318" t="s">
        <v>330</v>
      </c>
      <c r="D318">
        <v>110.6</v>
      </c>
    </row>
    <row r="319" spans="1:4" ht="0.75" customHeight="1">
      <c r="A319">
        <v>272</v>
      </c>
      <c r="B319" t="s">
        <v>331</v>
      </c>
      <c r="D319">
        <v>147.2</v>
      </c>
    </row>
    <row r="320" spans="1:4" ht="0.75" customHeight="1">
      <c r="A320">
        <v>11</v>
      </c>
      <c r="B320" t="s">
        <v>332</v>
      </c>
      <c r="D320">
        <v>177.8</v>
      </c>
    </row>
    <row r="321" spans="1:4" ht="0.75" customHeight="1">
      <c r="A321">
        <v>362</v>
      </c>
      <c r="B321" t="s">
        <v>333</v>
      </c>
      <c r="D321">
        <v>144.8</v>
      </c>
    </row>
    <row r="322" spans="1:4" ht="0.75" customHeight="1">
      <c r="A322">
        <v>197</v>
      </c>
      <c r="B322" t="s">
        <v>334</v>
      </c>
      <c r="D322">
        <v>204.6</v>
      </c>
    </row>
    <row r="323" spans="1:4" ht="0.75" customHeight="1">
      <c r="A323">
        <v>6</v>
      </c>
      <c r="B323" t="s">
        <v>335</v>
      </c>
      <c r="D323">
        <v>219.4</v>
      </c>
    </row>
    <row r="324" spans="1:4" ht="0.75" customHeight="1">
      <c r="A324">
        <v>280</v>
      </c>
      <c r="B324" t="s">
        <v>336</v>
      </c>
      <c r="D324">
        <v>169.6</v>
      </c>
    </row>
    <row r="325" spans="1:4" ht="0.75" customHeight="1">
      <c r="A325">
        <v>252</v>
      </c>
      <c r="B325" t="s">
        <v>337</v>
      </c>
      <c r="D325">
        <v>171.2</v>
      </c>
    </row>
    <row r="326" spans="1:4" ht="0.75" customHeight="1">
      <c r="A326">
        <v>98</v>
      </c>
      <c r="B326" t="s">
        <v>338</v>
      </c>
      <c r="D326">
        <v>219.4</v>
      </c>
    </row>
    <row r="327" spans="1:4" ht="0.75" customHeight="1">
      <c r="A327">
        <v>35</v>
      </c>
      <c r="B327" t="s">
        <v>339</v>
      </c>
      <c r="D327">
        <v>166.6</v>
      </c>
    </row>
    <row r="328" spans="1:4" ht="0.75" customHeight="1">
      <c r="A328">
        <v>253</v>
      </c>
      <c r="B328" t="s">
        <v>340</v>
      </c>
      <c r="D328">
        <v>134.2</v>
      </c>
    </row>
    <row r="329" spans="1:4" ht="0.75" customHeight="1">
      <c r="A329">
        <v>193</v>
      </c>
      <c r="B329" t="s">
        <v>341</v>
      </c>
      <c r="D329">
        <v>183.6</v>
      </c>
    </row>
    <row r="330" spans="1:4" ht="0.75" customHeight="1">
      <c r="A330">
        <v>81</v>
      </c>
      <c r="B330" t="s">
        <v>342</v>
      </c>
      <c r="D330">
        <v>166.2</v>
      </c>
    </row>
    <row r="331" spans="1:4" ht="0.75" customHeight="1">
      <c r="A331">
        <v>23</v>
      </c>
      <c r="B331" t="s">
        <v>343</v>
      </c>
      <c r="D331">
        <v>132</v>
      </c>
    </row>
    <row r="332" spans="1:4" ht="0.75" customHeight="1">
      <c r="A332">
        <v>52</v>
      </c>
      <c r="B332" t="s">
        <v>344</v>
      </c>
      <c r="D332">
        <v>117</v>
      </c>
    </row>
    <row r="333" spans="1:4" ht="0.75" customHeight="1">
      <c r="A333">
        <v>168</v>
      </c>
      <c r="B333" t="s">
        <v>345</v>
      </c>
      <c r="D333">
        <v>120.4</v>
      </c>
    </row>
    <row r="334" spans="1:4" ht="0.75" customHeight="1">
      <c r="A334">
        <v>324</v>
      </c>
      <c r="B334" t="s">
        <v>346</v>
      </c>
      <c r="D334">
        <v>103.4</v>
      </c>
    </row>
    <row r="335" spans="1:4" ht="0.75" customHeight="1">
      <c r="A335">
        <v>100</v>
      </c>
      <c r="B335" t="s">
        <v>347</v>
      </c>
      <c r="D335">
        <v>129.6</v>
      </c>
    </row>
    <row r="336" spans="1:4" ht="0.75" customHeight="1">
      <c r="A336">
        <v>67</v>
      </c>
      <c r="B336" t="s">
        <v>348</v>
      </c>
      <c r="D336">
        <v>133.4</v>
      </c>
    </row>
    <row r="337" spans="1:4" ht="0.75" customHeight="1">
      <c r="A337">
        <v>347</v>
      </c>
      <c r="B337" t="s">
        <v>349</v>
      </c>
      <c r="D337">
        <v>142.2</v>
      </c>
    </row>
    <row r="338" spans="1:4" ht="0.75" customHeight="1">
      <c r="A338">
        <v>321</v>
      </c>
      <c r="B338" t="s">
        <v>350</v>
      </c>
      <c r="D338">
        <v>201.2</v>
      </c>
    </row>
    <row r="339" spans="1:4" ht="0.75" customHeight="1">
      <c r="A339">
        <v>110</v>
      </c>
      <c r="B339" t="s">
        <v>351</v>
      </c>
      <c r="D339">
        <v>231.8</v>
      </c>
    </row>
    <row r="340" spans="1:4" ht="0.75" customHeight="1">
      <c r="A340">
        <v>305</v>
      </c>
      <c r="B340" t="s">
        <v>352</v>
      </c>
      <c r="D340">
        <v>189</v>
      </c>
    </row>
    <row r="341" spans="1:4" ht="0.75" customHeight="1">
      <c r="A341">
        <v>27</v>
      </c>
      <c r="B341" t="s">
        <v>353</v>
      </c>
      <c r="D341">
        <v>230</v>
      </c>
    </row>
    <row r="342" spans="1:4" ht="0.75" customHeight="1">
      <c r="A342">
        <v>198</v>
      </c>
      <c r="B342" t="s">
        <v>354</v>
      </c>
      <c r="D342">
        <v>222</v>
      </c>
    </row>
    <row r="343" spans="1:4" ht="0.75" customHeight="1">
      <c r="A343">
        <v>162</v>
      </c>
      <c r="B343" t="s">
        <v>355</v>
      </c>
      <c r="D343">
        <v>192.2</v>
      </c>
    </row>
    <row r="344" spans="1:4" ht="0.75" customHeight="1">
      <c r="A344">
        <v>323</v>
      </c>
      <c r="B344" t="s">
        <v>356</v>
      </c>
      <c r="D344">
        <v>160.4</v>
      </c>
    </row>
    <row r="345" spans="1:4" ht="0.75" customHeight="1">
      <c r="A345">
        <v>114</v>
      </c>
      <c r="B345" t="s">
        <v>357</v>
      </c>
      <c r="D345">
        <v>203</v>
      </c>
    </row>
    <row r="346" spans="1:4" ht="0.75" customHeight="1">
      <c r="A346">
        <v>204</v>
      </c>
      <c r="B346" t="s">
        <v>358</v>
      </c>
      <c r="D346">
        <v>164.8</v>
      </c>
    </row>
    <row r="347" spans="1:4" ht="0.75" customHeight="1">
      <c r="A347">
        <v>73</v>
      </c>
      <c r="B347" t="s">
        <v>359</v>
      </c>
      <c r="D347">
        <v>200.2</v>
      </c>
    </row>
    <row r="348" spans="1:4" ht="0.75" customHeight="1">
      <c r="A348">
        <v>19</v>
      </c>
      <c r="B348" t="s">
        <v>360</v>
      </c>
      <c r="D348">
        <v>175.2</v>
      </c>
    </row>
    <row r="349" spans="1:4" ht="0.75" customHeight="1">
      <c r="A349">
        <v>151</v>
      </c>
      <c r="B349" t="s">
        <v>361</v>
      </c>
      <c r="D349">
        <v>146.6</v>
      </c>
    </row>
    <row r="350" spans="1:4" ht="0.75" customHeight="1">
      <c r="A350">
        <v>348</v>
      </c>
      <c r="B350" t="s">
        <v>362</v>
      </c>
      <c r="D350">
        <v>112.2</v>
      </c>
    </row>
    <row r="351" spans="1:4" ht="0.75" customHeight="1">
      <c r="A351">
        <v>87</v>
      </c>
      <c r="B351" t="s">
        <v>363</v>
      </c>
      <c r="D351">
        <v>159</v>
      </c>
    </row>
    <row r="352" spans="1:4" ht="0.75" customHeight="1">
      <c r="A352">
        <v>41</v>
      </c>
      <c r="B352" t="s">
        <v>364</v>
      </c>
      <c r="D352">
        <v>135.6</v>
      </c>
    </row>
    <row r="353" spans="1:4" ht="0.75" customHeight="1">
      <c r="A353">
        <v>315</v>
      </c>
      <c r="B353" t="s">
        <v>365</v>
      </c>
      <c r="D353">
        <v>129.2</v>
      </c>
    </row>
    <row r="354" spans="1:4" ht="0.75" customHeight="1">
      <c r="A354">
        <v>208</v>
      </c>
      <c r="B354" t="s">
        <v>366</v>
      </c>
      <c r="D354">
        <v>188.4</v>
      </c>
    </row>
    <row r="355" spans="1:4" ht="0.75" customHeight="1">
      <c r="A355">
        <v>249</v>
      </c>
      <c r="B355" t="s">
        <v>367</v>
      </c>
      <c r="D355">
        <v>199.8</v>
      </c>
    </row>
    <row r="356" spans="1:4" ht="0.75" customHeight="1">
      <c r="A356">
        <v>218</v>
      </c>
      <c r="B356" t="s">
        <v>368</v>
      </c>
      <c r="D356">
        <v>180</v>
      </c>
    </row>
    <row r="357" spans="1:4" ht="0.75" customHeight="1">
      <c r="A357">
        <v>181</v>
      </c>
      <c r="B357" t="s">
        <v>369</v>
      </c>
      <c r="D357">
        <v>206.2</v>
      </c>
    </row>
    <row r="358" spans="1:4" ht="0.75" customHeight="1">
      <c r="A358">
        <v>194</v>
      </c>
      <c r="B358" t="s">
        <v>370</v>
      </c>
      <c r="D358">
        <v>234.2</v>
      </c>
    </row>
    <row r="359" spans="1:4" ht="0.75" customHeight="1">
      <c r="A359">
        <v>219</v>
      </c>
      <c r="B359" t="s">
        <v>371</v>
      </c>
      <c r="D359">
        <v>210</v>
      </c>
    </row>
    <row r="360" spans="1:4" ht="0.75" customHeight="1">
      <c r="A360">
        <v>2</v>
      </c>
      <c r="B360" t="s">
        <v>372</v>
      </c>
      <c r="D360">
        <v>212.2</v>
      </c>
    </row>
    <row r="361" spans="1:4" ht="0.75" customHeight="1">
      <c r="A361">
        <v>361</v>
      </c>
      <c r="B361" t="s">
        <v>373</v>
      </c>
      <c r="D361">
        <v>162.8</v>
      </c>
    </row>
    <row r="362" spans="1:4" ht="0.75" customHeight="1">
      <c r="A362">
        <v>80</v>
      </c>
      <c r="B362" t="s">
        <v>374</v>
      </c>
      <c r="D362">
        <v>191.4</v>
      </c>
    </row>
    <row r="363" spans="1:4" ht="0.75" customHeight="1">
      <c r="A363">
        <v>239</v>
      </c>
      <c r="B363" t="s">
        <v>375</v>
      </c>
      <c r="D363">
        <v>171.2</v>
      </c>
    </row>
    <row r="364" spans="1:4" ht="0.75" customHeight="1">
      <c r="A364">
        <v>128</v>
      </c>
      <c r="B364" t="s">
        <v>376</v>
      </c>
      <c r="D364">
        <v>180.2</v>
      </c>
    </row>
    <row r="365" spans="1:4" ht="0.75" customHeight="1">
      <c r="A365">
        <v>145</v>
      </c>
      <c r="B365" t="s">
        <v>377</v>
      </c>
      <c r="D365">
        <v>162</v>
      </c>
    </row>
    <row r="366" spans="1:4" ht="0.75" customHeight="1">
      <c r="A366">
        <v>192</v>
      </c>
      <c r="B366" t="s">
        <v>378</v>
      </c>
      <c r="D366">
        <v>190.6</v>
      </c>
    </row>
    <row r="367" spans="1:4" ht="0.75" customHeight="1">
      <c r="A367">
        <v>126</v>
      </c>
      <c r="B367" t="s">
        <v>379</v>
      </c>
      <c r="C367">
        <v>156.8</v>
      </c>
      <c r="D367">
        <v>156.8</v>
      </c>
    </row>
    <row r="368" spans="2:3" ht="0.75" customHeight="1">
      <c r="B368" t="s">
        <v>380</v>
      </c>
      <c r="C368">
        <v>166</v>
      </c>
    </row>
    <row r="369" spans="2:3" ht="0.75" customHeight="1">
      <c r="B369" t="s">
        <v>381</v>
      </c>
      <c r="C369">
        <v>151.4</v>
      </c>
    </row>
    <row r="370" spans="2:3" ht="0.75" customHeight="1">
      <c r="B370" t="s">
        <v>382</v>
      </c>
      <c r="C370">
        <v>156.08</v>
      </c>
    </row>
    <row r="371" spans="2:3" ht="0.75" customHeight="1">
      <c r="B371" t="s">
        <v>383</v>
      </c>
      <c r="C371">
        <v>158.296</v>
      </c>
    </row>
    <row r="372" spans="2:3" ht="0.75" customHeight="1">
      <c r="B372" t="s">
        <v>384</v>
      </c>
      <c r="C372">
        <v>151.5552</v>
      </c>
    </row>
    <row r="373" spans="2:3" ht="0.75" customHeight="1">
      <c r="B373" t="s">
        <v>385</v>
      </c>
      <c r="C373">
        <v>156.66624000000002</v>
      </c>
    </row>
    <row r="374" spans="2:3" ht="0.75" customHeight="1">
      <c r="B374" t="s">
        <v>386</v>
      </c>
      <c r="C374">
        <v>154.799488</v>
      </c>
    </row>
    <row r="375" spans="2:3" ht="0.75" customHeight="1">
      <c r="B375" t="s">
        <v>387</v>
      </c>
      <c r="C375">
        <v>155.4793856</v>
      </c>
    </row>
    <row r="376" spans="2:3" ht="0.75" customHeight="1">
      <c r="B376" t="s">
        <v>388</v>
      </c>
      <c r="C376">
        <v>155.35926272</v>
      </c>
    </row>
    <row r="377" spans="2:3" ht="0.75" customHeight="1">
      <c r="B377" t="s">
        <v>389</v>
      </c>
      <c r="C377">
        <v>154.771915264</v>
      </c>
    </row>
    <row r="378" spans="2:3" ht="0.75" customHeight="1">
      <c r="B378" t="s">
        <v>390</v>
      </c>
      <c r="C378">
        <v>155.4152583168</v>
      </c>
    </row>
    <row r="379" spans="2:3" ht="0.75" customHeight="1">
      <c r="B379" t="s">
        <v>391</v>
      </c>
      <c r="C379">
        <v>155.16506198016</v>
      </c>
    </row>
    <row r="401" spans="2:9" ht="10.5" customHeight="1">
      <c r="B401" s="10" t="s">
        <v>392</v>
      </c>
      <c r="C401" s="11"/>
      <c r="D401" s="11"/>
      <c r="E401" s="11"/>
      <c r="F401" s="11"/>
      <c r="G401" s="11"/>
      <c r="H401" s="11"/>
      <c r="I401" s="12"/>
    </row>
    <row r="402" spans="3:5" ht="10.5" customHeight="1">
      <c r="C402" s="13"/>
      <c r="D402" s="14" t="s">
        <v>393</v>
      </c>
      <c r="E402" s="13"/>
    </row>
    <row r="403" spans="2:5" ht="10.5" customHeight="1">
      <c r="B403" s="15" t="s">
        <v>11</v>
      </c>
      <c r="C403" s="15" t="s">
        <v>394</v>
      </c>
      <c r="D403" s="15" t="s">
        <v>395</v>
      </c>
      <c r="E403" s="15" t="s">
        <v>396</v>
      </c>
    </row>
    <row r="404" spans="2:3" ht="10.5" customHeight="1">
      <c r="B404" s="16" t="s">
        <v>380</v>
      </c>
      <c r="C404" s="17">
        <v>166</v>
      </c>
    </row>
    <row r="405" spans="2:3" ht="10.5" customHeight="1">
      <c r="B405" s="16" t="s">
        <v>381</v>
      </c>
      <c r="C405" s="17">
        <v>151.4</v>
      </c>
    </row>
    <row r="406" spans="2:3" ht="10.5" customHeight="1">
      <c r="B406" s="16" t="s">
        <v>382</v>
      </c>
      <c r="C406" s="17">
        <v>156.08</v>
      </c>
    </row>
    <row r="407" spans="2:3" ht="10.5" customHeight="1">
      <c r="B407" s="16" t="s">
        <v>383</v>
      </c>
      <c r="C407" s="17">
        <v>158.296</v>
      </c>
    </row>
    <row r="408" spans="2:3" ht="10.5" customHeight="1">
      <c r="B408" s="16" t="s">
        <v>384</v>
      </c>
      <c r="C408" s="17">
        <v>151.5552</v>
      </c>
    </row>
    <row r="409" spans="2:4" ht="10.5" customHeight="1">
      <c r="B409" s="16" t="s">
        <v>385</v>
      </c>
      <c r="C409" s="17">
        <v>156.66624</v>
      </c>
      <c r="D409" s="17">
        <v>939.99744</v>
      </c>
    </row>
    <row r="410" spans="2:3" ht="10.5" customHeight="1">
      <c r="B410" s="16" t="s">
        <v>386</v>
      </c>
      <c r="C410" s="17">
        <v>154.799488</v>
      </c>
    </row>
    <row r="411" spans="2:3" ht="10.5" customHeight="1">
      <c r="B411" s="16" t="s">
        <v>387</v>
      </c>
      <c r="C411" s="17">
        <v>155.4793856</v>
      </c>
    </row>
    <row r="412" spans="2:3" ht="10.5" customHeight="1">
      <c r="B412" s="16" t="s">
        <v>388</v>
      </c>
      <c r="C412" s="17">
        <v>155.35926272</v>
      </c>
    </row>
    <row r="413" spans="2:3" ht="10.5" customHeight="1">
      <c r="B413" s="16" t="s">
        <v>389</v>
      </c>
      <c r="C413" s="17">
        <v>154.771915264</v>
      </c>
    </row>
    <row r="414" spans="2:3" ht="10.5" customHeight="1">
      <c r="B414" s="16" t="s">
        <v>390</v>
      </c>
      <c r="C414" s="17">
        <v>155.4152583168</v>
      </c>
    </row>
    <row r="415" spans="2:5" ht="10.5" customHeight="1">
      <c r="B415" s="18" t="s">
        <v>391</v>
      </c>
      <c r="C415" s="19">
        <v>155.16506198016</v>
      </c>
      <c r="D415" s="20"/>
      <c r="E415" s="20"/>
    </row>
    <row r="416" spans="2:5" ht="10.5" customHeight="1">
      <c r="B416" s="21" t="s">
        <v>397</v>
      </c>
      <c r="C416" s="17">
        <f>AVERAGE($C$404:$C$415)</f>
        <v>155.91565099008002</v>
      </c>
      <c r="D416" s="17">
        <f>AVERAGE($D$404:$D$415)</f>
        <v>939.99744</v>
      </c>
      <c r="E416" s="17" t="e">
        <f>AVERAGE($E$404:$E$415)</f>
        <v>#DIV/0!</v>
      </c>
    </row>
    <row r="417" spans="2:5" ht="10.5" customHeight="1">
      <c r="B417" s="21" t="s">
        <v>398</v>
      </c>
      <c r="C417" s="17">
        <f>MAX($C$404:$C$415)</f>
        <v>166</v>
      </c>
      <c r="D417" s="17">
        <f>MAX($D$404:$D$415)</f>
        <v>939.99744</v>
      </c>
      <c r="E417" s="17">
        <f>MAX($E$404:$E$415)</f>
        <v>0</v>
      </c>
    </row>
    <row r="418" spans="2:5" ht="10.5" customHeight="1">
      <c r="B418" s="22" t="s">
        <v>399</v>
      </c>
      <c r="C418" s="19">
        <f>MIN($C$404:$C$415)</f>
        <v>151.4</v>
      </c>
      <c r="D418" s="19">
        <f>MIN($D$404:$D$415)</f>
        <v>939.99744</v>
      </c>
      <c r="E418" s="19">
        <f>MIN($E$404:$E$415)</f>
        <v>0</v>
      </c>
    </row>
    <row r="420" spans="2:9" ht="10.5" customHeight="1">
      <c r="B420" s="10" t="s">
        <v>400</v>
      </c>
      <c r="C420" s="11"/>
      <c r="D420" s="11"/>
      <c r="E420" s="11"/>
      <c r="F420" s="11"/>
      <c r="G420" s="11"/>
      <c r="H420" s="11"/>
      <c r="I420" s="12"/>
    </row>
    <row r="421" spans="2:9" ht="10.5" customHeight="1">
      <c r="B421" s="23" t="s">
        <v>401</v>
      </c>
      <c r="C421" s="24"/>
      <c r="D421" s="24"/>
      <c r="E421" s="24"/>
      <c r="F421" s="25">
        <v>2.65790664622496</v>
      </c>
      <c r="G421" s="24"/>
      <c r="H421" s="24"/>
      <c r="I421" s="26"/>
    </row>
    <row r="422" spans="2:9" ht="10.5" customHeight="1">
      <c r="B422" s="23" t="s">
        <v>402</v>
      </c>
      <c r="C422" s="24"/>
      <c r="D422" s="24"/>
      <c r="E422" s="24"/>
      <c r="F422" s="27">
        <v>105.510662968252</v>
      </c>
      <c r="G422" s="24"/>
      <c r="H422" s="24"/>
      <c r="I422" s="26"/>
    </row>
    <row r="423" spans="2:9" ht="10.5" customHeight="1">
      <c r="B423" s="28" t="s">
        <v>403</v>
      </c>
      <c r="C423" s="20"/>
      <c r="D423" s="20"/>
      <c r="E423" s="20"/>
      <c r="F423" s="29">
        <v>0</v>
      </c>
      <c r="G423" s="20"/>
      <c r="H423" s="20"/>
      <c r="I423" s="30"/>
    </row>
    <row r="426" spans="2:9" ht="10.5" customHeight="1">
      <c r="B426" s="10" t="s">
        <v>404</v>
      </c>
      <c r="C426" s="11"/>
      <c r="D426" s="11"/>
      <c r="E426" s="11"/>
      <c r="F426" s="11"/>
      <c r="G426" s="11"/>
      <c r="H426" s="11"/>
      <c r="I426" s="12"/>
    </row>
    <row r="428" spans="2:9" ht="10.5" customHeight="1">
      <c r="B428" s="10" t="s">
        <v>405</v>
      </c>
      <c r="C428" s="11"/>
      <c r="D428" s="11"/>
      <c r="E428" s="11"/>
      <c r="F428" s="11"/>
      <c r="G428" s="11"/>
      <c r="H428" s="11"/>
      <c r="I428" s="12"/>
    </row>
    <row r="430" spans="2:9" ht="10.5" customHeight="1">
      <c r="B430" s="10" t="s">
        <v>406</v>
      </c>
      <c r="C430" s="11"/>
      <c r="D430" s="11"/>
      <c r="E430" s="11"/>
      <c r="F430" s="11"/>
      <c r="G430" s="11"/>
      <c r="H430" s="11"/>
      <c r="I430" s="12"/>
    </row>
    <row r="431" spans="3:9" ht="10.5" customHeight="1">
      <c r="C431" s="31" t="s">
        <v>407</v>
      </c>
      <c r="D431" s="31" t="s">
        <v>408</v>
      </c>
      <c r="F431" s="31" t="s">
        <v>409</v>
      </c>
      <c r="G431" s="31" t="s">
        <v>393</v>
      </c>
      <c r="H431" s="31" t="s">
        <v>410</v>
      </c>
      <c r="I431" s="31" t="s">
        <v>410</v>
      </c>
    </row>
    <row r="432" spans="2:9" ht="10.5" customHeight="1">
      <c r="B432" s="15" t="s">
        <v>11</v>
      </c>
      <c r="C432" s="15" t="s">
        <v>411</v>
      </c>
      <c r="D432" s="15" t="s">
        <v>411</v>
      </c>
      <c r="E432" s="15" t="s">
        <v>412</v>
      </c>
      <c r="F432" s="15" t="s">
        <v>413</v>
      </c>
      <c r="G432" s="15" t="s">
        <v>413</v>
      </c>
      <c r="H432" s="15" t="s">
        <v>412</v>
      </c>
      <c r="I432" s="15" t="s">
        <v>414</v>
      </c>
    </row>
    <row r="433" spans="2:9" ht="10.5" customHeight="1">
      <c r="B433" s="16" t="s">
        <v>15</v>
      </c>
      <c r="C433" s="17">
        <v>133</v>
      </c>
      <c r="D433" s="17">
        <v>166.688113374903</v>
      </c>
      <c r="E433" s="17">
        <v>-33.6881133749027</v>
      </c>
      <c r="F433" s="32"/>
      <c r="G433" s="32"/>
      <c r="H433" s="17">
        <v>-33.6881133749027</v>
      </c>
      <c r="I433" s="33">
        <v>0.253294085525584</v>
      </c>
    </row>
    <row r="434" spans="2:9" ht="10.5" customHeight="1">
      <c r="B434" s="16" t="s">
        <v>16</v>
      </c>
      <c r="C434" s="17">
        <v>195</v>
      </c>
      <c r="D434" s="17">
        <v>159.950490699922</v>
      </c>
      <c r="E434" s="17">
        <v>35.0495093000779</v>
      </c>
      <c r="F434" s="33">
        <v>0.466165413533835</v>
      </c>
      <c r="G434" s="33">
        <v>-0.0404205347253933</v>
      </c>
      <c r="H434" s="17">
        <v>0.680697962587615</v>
      </c>
      <c r="I434" s="33">
        <v>0.171582311096225</v>
      </c>
    </row>
    <row r="435" spans="2:9" ht="10.5" customHeight="1">
      <c r="B435" s="16" t="s">
        <v>17</v>
      </c>
      <c r="C435" s="17">
        <v>336</v>
      </c>
      <c r="D435" s="17">
        <v>166.960392559938</v>
      </c>
      <c r="E435" s="17">
        <v>169.039607440062</v>
      </c>
      <c r="F435" s="33">
        <v>0.723076923076923</v>
      </c>
      <c r="G435" s="33">
        <v>0.0438254476703459</v>
      </c>
      <c r="H435" s="17">
        <v>56.8003344550792</v>
      </c>
      <c r="I435" s="33">
        <v>0.17028754848216</v>
      </c>
    </row>
    <row r="436" spans="2:9" ht="10.5" customHeight="1">
      <c r="B436" s="16" t="s">
        <v>18</v>
      </c>
      <c r="C436" s="17">
        <v>99</v>
      </c>
      <c r="D436" s="17">
        <v>200.76831404795</v>
      </c>
      <c r="E436" s="17">
        <v>-101.76831404795</v>
      </c>
      <c r="F436" s="33">
        <v>-0.705357142857143</v>
      </c>
      <c r="G436" s="33">
        <v>0.202490668413322</v>
      </c>
      <c r="H436" s="17">
        <v>17.1581723293218</v>
      </c>
      <c r="I436" s="33">
        <v>0.19196333437169</v>
      </c>
    </row>
    <row r="437" spans="2:9" ht="10.5" customHeight="1">
      <c r="B437" s="16" t="s">
        <v>19</v>
      </c>
      <c r="C437" s="17">
        <v>33</v>
      </c>
      <c r="D437" s="17">
        <v>180.41465123836</v>
      </c>
      <c r="E437" s="17">
        <v>-147.41465123836</v>
      </c>
      <c r="F437" s="33">
        <v>-0.666666666666667</v>
      </c>
      <c r="G437" s="33">
        <v>-0.101378860036295</v>
      </c>
      <c r="H437" s="17">
        <v>-15.7563923842146</v>
      </c>
      <c r="I437" s="33">
        <v>0.332255093240818</v>
      </c>
    </row>
    <row r="438" spans="2:9" ht="10.5" customHeight="1">
      <c r="B438" s="16" t="s">
        <v>20</v>
      </c>
      <c r="C438" s="17">
        <v>285</v>
      </c>
      <c r="D438" s="17">
        <v>159.2</v>
      </c>
      <c r="E438" s="17">
        <v>125.8</v>
      </c>
      <c r="F438" s="33">
        <v>7.63636363636364</v>
      </c>
      <c r="G438" s="33">
        <v>-0.117588295034486</v>
      </c>
      <c r="H438" s="17">
        <v>7.83633967982121</v>
      </c>
      <c r="I438" s="33">
        <v>0.289140452944347</v>
      </c>
    </row>
    <row r="439" spans="2:9" ht="10.5" customHeight="1">
      <c r="B439" s="16" t="s">
        <v>21</v>
      </c>
      <c r="C439" s="17">
        <v>159</v>
      </c>
      <c r="D439" s="17">
        <v>189.6</v>
      </c>
      <c r="E439" s="17">
        <v>-30.6</v>
      </c>
      <c r="F439" s="33">
        <v>-0.442105263157895</v>
      </c>
      <c r="G439" s="33">
        <v>0.190954773869347</v>
      </c>
      <c r="H439" s="17">
        <v>2.34543401127532</v>
      </c>
      <c r="I439" s="33">
        <v>0.251762282731658</v>
      </c>
    </row>
    <row r="440" spans="2:9" ht="10.5" customHeight="1">
      <c r="B440" s="16" t="s">
        <v>22</v>
      </c>
      <c r="C440" s="17">
        <v>116</v>
      </c>
      <c r="D440" s="17">
        <v>182.4</v>
      </c>
      <c r="E440" s="17">
        <v>-66.4</v>
      </c>
      <c r="F440" s="33">
        <v>-0.270440251572327</v>
      </c>
      <c r="G440" s="33">
        <v>-0.0379746835443037</v>
      </c>
      <c r="H440" s="17">
        <v>-6.24774524013409</v>
      </c>
      <c r="I440" s="33">
        <v>0.229235962907442</v>
      </c>
    </row>
    <row r="441" spans="2:9" ht="10.5" customHeight="1">
      <c r="B441" s="16" t="s">
        <v>23</v>
      </c>
      <c r="C441" s="17">
        <v>53</v>
      </c>
      <c r="D441" s="17">
        <v>138.4</v>
      </c>
      <c r="E441" s="17">
        <v>-85.4</v>
      </c>
      <c r="F441" s="33">
        <v>-0.543103448275862</v>
      </c>
      <c r="G441" s="33">
        <v>-0.241228070175439</v>
      </c>
      <c r="H441" s="17">
        <v>-15.0424402134525</v>
      </c>
      <c r="I441" s="33">
        <v>0.223658149185837</v>
      </c>
    </row>
    <row r="442" spans="2:9" ht="10.5" customHeight="1">
      <c r="B442" s="16" t="s">
        <v>24</v>
      </c>
      <c r="C442" s="17">
        <v>101</v>
      </c>
      <c r="D442" s="17">
        <v>129.2</v>
      </c>
      <c r="E442" s="17">
        <v>-28.2</v>
      </c>
      <c r="F442" s="33">
        <v>0.905660377358491</v>
      </c>
      <c r="G442" s="33">
        <v>-0.0664739884393065</v>
      </c>
      <c r="H442" s="17">
        <v>-16.3581961921073</v>
      </c>
      <c r="I442" s="33">
        <v>0.204084413475174</v>
      </c>
    </row>
    <row r="443" spans="2:9" ht="10.5" customHeight="1">
      <c r="B443" s="16" t="s">
        <v>25</v>
      </c>
      <c r="C443" s="17">
        <v>144</v>
      </c>
      <c r="D443" s="17">
        <v>142.8</v>
      </c>
      <c r="E443" s="17">
        <v>1.19999999999999</v>
      </c>
      <c r="F443" s="33">
        <v>0.425742574257426</v>
      </c>
      <c r="G443" s="33">
        <v>0.105263157894737</v>
      </c>
      <c r="H443" s="17">
        <v>-14.7619965382793</v>
      </c>
      <c r="I443" s="33">
        <v>0.185600155500847</v>
      </c>
    </row>
    <row r="444" spans="2:9" ht="10.5" customHeight="1">
      <c r="B444" s="16" t="s">
        <v>26</v>
      </c>
      <c r="C444" s="17">
        <v>152</v>
      </c>
      <c r="D444" s="17">
        <v>114.6</v>
      </c>
      <c r="E444" s="17">
        <v>37.4</v>
      </c>
      <c r="F444" s="33">
        <v>0.0555555555555556</v>
      </c>
      <c r="G444" s="33">
        <v>-0.197478991596639</v>
      </c>
      <c r="H444" s="17">
        <v>-10.4151634934227</v>
      </c>
      <c r="I444" s="33">
        <v>0.171842174706186</v>
      </c>
    </row>
    <row r="445" spans="2:9" ht="10.5" customHeight="1">
      <c r="B445" s="16" t="s">
        <v>27</v>
      </c>
      <c r="C445" s="17">
        <v>330</v>
      </c>
      <c r="D445" s="17">
        <v>113.2</v>
      </c>
      <c r="E445" s="17">
        <v>216.8</v>
      </c>
      <c r="F445" s="33">
        <v>1.17105263157895</v>
      </c>
      <c r="G445" s="33">
        <v>-0.0122164048865619</v>
      </c>
      <c r="H445" s="17">
        <v>7.06292600607133</v>
      </c>
      <c r="I445" s="33">
        <v>0.162510940539259</v>
      </c>
    </row>
    <row r="446" spans="2:9" ht="10.5" customHeight="1">
      <c r="B446" s="16" t="s">
        <v>28</v>
      </c>
      <c r="C446" s="17">
        <v>71</v>
      </c>
      <c r="D446" s="17">
        <v>156</v>
      </c>
      <c r="E446" s="17">
        <v>-85</v>
      </c>
      <c r="F446" s="33">
        <v>-0.784848484848485</v>
      </c>
      <c r="G446" s="33">
        <v>0.378091872791519</v>
      </c>
      <c r="H446" s="17">
        <v>0.487002719923376</v>
      </c>
      <c r="I446" s="33">
        <v>0.157011093248656</v>
      </c>
    </row>
    <row r="447" spans="2:9" ht="10.5" customHeight="1">
      <c r="B447" s="16" t="s">
        <v>29</v>
      </c>
      <c r="C447" s="17">
        <v>75</v>
      </c>
      <c r="D447" s="17">
        <v>159.6</v>
      </c>
      <c r="E447" s="17">
        <v>-84.6</v>
      </c>
      <c r="F447" s="33">
        <v>0.0563380281690141</v>
      </c>
      <c r="G447" s="33">
        <v>0.023076923076923</v>
      </c>
      <c r="H447" s="17">
        <v>-5.18546412807152</v>
      </c>
      <c r="I447" s="33">
        <v>0.151557020365412</v>
      </c>
    </row>
    <row r="448" spans="2:9" ht="10.5" customHeight="1">
      <c r="B448" s="16" t="s">
        <v>30</v>
      </c>
      <c r="C448" s="17">
        <v>136</v>
      </c>
      <c r="D448" s="17">
        <v>154.4</v>
      </c>
      <c r="E448" s="17">
        <v>-18.4</v>
      </c>
      <c r="F448" s="33">
        <v>0.813333333333333</v>
      </c>
      <c r="G448" s="33">
        <v>-0.0325814536340851</v>
      </c>
      <c r="H448" s="17">
        <v>-6.01137262006705</v>
      </c>
      <c r="I448" s="33">
        <v>0.142613199239633</v>
      </c>
    </row>
    <row r="449" spans="2:9" ht="10.5" customHeight="1">
      <c r="B449" s="16" t="s">
        <v>31</v>
      </c>
      <c r="C449" s="17">
        <v>54</v>
      </c>
      <c r="D449" s="17">
        <v>152.8</v>
      </c>
      <c r="E449" s="17">
        <v>-98.8</v>
      </c>
      <c r="F449" s="33">
        <v>-0.602941176470588</v>
      </c>
      <c r="G449" s="33">
        <v>-0.0103626943005181</v>
      </c>
      <c r="H449" s="17">
        <v>-11.4695271718278</v>
      </c>
      <c r="I449" s="33">
        <v>0.140555085892075</v>
      </c>
    </row>
    <row r="450" spans="2:9" ht="10.5" customHeight="1">
      <c r="B450" s="16" t="s">
        <v>32</v>
      </c>
      <c r="C450" s="17">
        <v>185</v>
      </c>
      <c r="D450" s="17">
        <v>133.2</v>
      </c>
      <c r="E450" s="17">
        <v>51.8</v>
      </c>
      <c r="F450" s="33">
        <v>2.42592592592593</v>
      </c>
      <c r="G450" s="33">
        <v>-0.128272251308901</v>
      </c>
      <c r="H450" s="17">
        <v>-7.9545534400596</v>
      </c>
      <c r="I450" s="33">
        <v>0.133610667540047</v>
      </c>
    </row>
    <row r="451" spans="2:9" ht="10.5" customHeight="1">
      <c r="B451" s="16" t="s">
        <v>33</v>
      </c>
      <c r="C451" s="17">
        <v>188</v>
      </c>
      <c r="D451" s="17">
        <v>104.2</v>
      </c>
      <c r="E451" s="17">
        <v>83.8</v>
      </c>
      <c r="F451" s="33">
        <v>0.0162162162162162</v>
      </c>
      <c r="G451" s="33">
        <v>-0.217717717717718</v>
      </c>
      <c r="H451" s="17">
        <v>-3.12536641689857</v>
      </c>
      <c r="I451" s="33">
        <v>0.127813276951654</v>
      </c>
    </row>
    <row r="452" spans="2:9" ht="10.5" customHeight="1">
      <c r="B452" s="16" t="s">
        <v>34</v>
      </c>
      <c r="C452" s="17">
        <v>211</v>
      </c>
      <c r="D452" s="17">
        <v>127.6</v>
      </c>
      <c r="E452" s="17">
        <v>83.4</v>
      </c>
      <c r="F452" s="33">
        <v>0.122340425531915</v>
      </c>
      <c r="G452" s="33">
        <v>0.224568138195777</v>
      </c>
      <c r="H452" s="17">
        <v>1.20090190394636</v>
      </c>
      <c r="I452" s="33">
        <v>0.122410764762839</v>
      </c>
    </row>
    <row r="453" spans="2:9" ht="10.5" customHeight="1">
      <c r="B453" s="16" t="s">
        <v>35</v>
      </c>
      <c r="C453" s="17">
        <v>129</v>
      </c>
      <c r="D453" s="17">
        <v>154.8</v>
      </c>
      <c r="E453" s="17">
        <v>-25.8</v>
      </c>
      <c r="F453" s="33">
        <v>-0.388625592417062</v>
      </c>
      <c r="G453" s="33">
        <v>0.213166144200627</v>
      </c>
      <c r="H453" s="17">
        <v>-0.0848553295748928</v>
      </c>
      <c r="I453" s="33">
        <v>0.117035195465742</v>
      </c>
    </row>
    <row r="454" spans="2:9" ht="10.5" customHeight="1">
      <c r="B454" s="16" t="s">
        <v>36</v>
      </c>
      <c r="C454" s="17">
        <v>132</v>
      </c>
      <c r="D454" s="17">
        <v>153.4</v>
      </c>
      <c r="E454" s="17">
        <v>-21.4</v>
      </c>
      <c r="F454" s="33">
        <v>0.0232558139534884</v>
      </c>
      <c r="G454" s="33">
        <v>-0.00904392764857885</v>
      </c>
      <c r="H454" s="17">
        <v>-1.05372554186694</v>
      </c>
      <c r="I454" s="33">
        <v>0.112050375035732</v>
      </c>
    </row>
    <row r="455" spans="2:9" ht="10.5" customHeight="1">
      <c r="B455" s="16" t="s">
        <v>37</v>
      </c>
      <c r="C455" s="17">
        <v>48</v>
      </c>
      <c r="D455" s="17">
        <v>169</v>
      </c>
      <c r="E455" s="17">
        <v>-121</v>
      </c>
      <c r="F455" s="33">
        <v>-0.636363636363636</v>
      </c>
      <c r="G455" s="33">
        <v>0.101694915254237</v>
      </c>
      <c r="H455" s="17">
        <v>-6.26878095309012</v>
      </c>
      <c r="I455" s="33">
        <v>0.111943900002672</v>
      </c>
    </row>
    <row r="456" spans="2:9" ht="10.5" customHeight="1">
      <c r="B456" s="16" t="s">
        <v>38</v>
      </c>
      <c r="C456" s="17">
        <v>177</v>
      </c>
      <c r="D456" s="17">
        <v>141.6</v>
      </c>
      <c r="E456" s="17">
        <v>35.4</v>
      </c>
      <c r="F456" s="33">
        <v>2.6875</v>
      </c>
      <c r="G456" s="33">
        <v>-0.162130177514793</v>
      </c>
      <c r="H456" s="17">
        <v>-4.53258174671136</v>
      </c>
      <c r="I456" s="33">
        <v>0.107626793058116</v>
      </c>
    </row>
    <row r="457" spans="2:9" ht="10.5" customHeight="1">
      <c r="B457" s="16" t="s">
        <v>39</v>
      </c>
      <c r="C457" s="17">
        <v>57</v>
      </c>
      <c r="D457" s="17">
        <v>139.4</v>
      </c>
      <c r="E457" s="17">
        <v>-82.4</v>
      </c>
      <c r="F457" s="33">
        <v>-0.677966101694915</v>
      </c>
      <c r="G457" s="33">
        <v>-0.0155367231638417</v>
      </c>
      <c r="H457" s="17">
        <v>-7.64727847684291</v>
      </c>
      <c r="I457" s="33">
        <v>0.105634703791932</v>
      </c>
    </row>
    <row r="458" spans="2:9" ht="10.5" customHeight="1">
      <c r="B458" s="16" t="s">
        <v>40</v>
      </c>
      <c r="C458" s="17">
        <v>140</v>
      </c>
      <c r="D458" s="17">
        <v>108.6</v>
      </c>
      <c r="E458" s="17">
        <v>31.4</v>
      </c>
      <c r="F458" s="33">
        <v>1.45614035087719</v>
      </c>
      <c r="G458" s="33">
        <v>-0.220946915351507</v>
      </c>
      <c r="H458" s="17">
        <v>-6.14546007388741</v>
      </c>
      <c r="I458" s="33">
        <v>0.10190361417018</v>
      </c>
    </row>
    <row r="459" spans="2:9" ht="10.5" customHeight="1">
      <c r="B459" s="16" t="s">
        <v>41</v>
      </c>
      <c r="C459" s="17">
        <v>173</v>
      </c>
      <c r="D459" s="17">
        <v>110.8</v>
      </c>
      <c r="E459" s="17">
        <v>62.2</v>
      </c>
      <c r="F459" s="33">
        <v>0.235714285714286</v>
      </c>
      <c r="G459" s="33">
        <v>0.0202578268876612</v>
      </c>
      <c r="H459" s="17">
        <v>-3.61414673781751</v>
      </c>
      <c r="I459" s="33">
        <v>0.098622599066832</v>
      </c>
    </row>
    <row r="460" spans="2:9" ht="10.5" customHeight="1">
      <c r="B460" s="16" t="s">
        <v>42</v>
      </c>
      <c r="C460" s="17">
        <v>346</v>
      </c>
      <c r="D460" s="17">
        <v>119</v>
      </c>
      <c r="E460" s="17">
        <v>227</v>
      </c>
      <c r="F460" s="33">
        <v>1</v>
      </c>
      <c r="G460" s="33">
        <v>0.0740072202166065</v>
      </c>
      <c r="H460" s="17">
        <v>4.62207278853312</v>
      </c>
      <c r="I460" s="33">
        <v>0.0959371865544475</v>
      </c>
    </row>
    <row r="461" spans="2:9" ht="10.5" customHeight="1">
      <c r="B461" s="16" t="s">
        <v>43</v>
      </c>
      <c r="C461" s="17">
        <v>277</v>
      </c>
      <c r="D461" s="17">
        <v>178.6</v>
      </c>
      <c r="E461" s="17">
        <v>98.4</v>
      </c>
      <c r="F461" s="33">
        <v>-0.199421965317919</v>
      </c>
      <c r="G461" s="33">
        <v>0.500840336134454</v>
      </c>
      <c r="H461" s="17">
        <v>7.85579441651473</v>
      </c>
      <c r="I461" s="33">
        <v>0.0930514032571357</v>
      </c>
    </row>
    <row r="462" spans="2:9" ht="10.5" customHeight="1">
      <c r="B462" s="16" t="s">
        <v>44</v>
      </c>
      <c r="C462" s="17">
        <v>112</v>
      </c>
      <c r="D462" s="17">
        <v>198.6</v>
      </c>
      <c r="E462" s="17">
        <v>-86.6</v>
      </c>
      <c r="F462" s="33">
        <v>-0.595667870036101</v>
      </c>
      <c r="G462" s="33">
        <v>0.111982082866741</v>
      </c>
      <c r="H462" s="17">
        <v>4.70726793596424</v>
      </c>
      <c r="I462" s="33">
        <v>0.0908088167993581</v>
      </c>
    </row>
    <row r="463" spans="2:9" ht="10.5" customHeight="1">
      <c r="B463" s="16" t="s">
        <v>45</v>
      </c>
      <c r="C463" s="17">
        <v>60</v>
      </c>
      <c r="D463" s="17">
        <v>209.6</v>
      </c>
      <c r="E463" s="17">
        <v>-149.6</v>
      </c>
      <c r="F463" s="33">
        <v>-0.464285714285714</v>
      </c>
      <c r="G463" s="33">
        <v>0.0553877139979859</v>
      </c>
      <c r="H463" s="17">
        <v>-0.2703858684217</v>
      </c>
      <c r="I463" s="33">
        <v>0.0904740197260524</v>
      </c>
    </row>
    <row r="464" spans="2:9" ht="10.5" customHeight="1">
      <c r="B464" s="16" t="s">
        <v>46</v>
      </c>
      <c r="C464" s="17">
        <v>335</v>
      </c>
      <c r="D464" s="17">
        <v>193.6</v>
      </c>
      <c r="E464" s="17">
        <v>141.4</v>
      </c>
      <c r="F464" s="33">
        <v>4.58333333333333</v>
      </c>
      <c r="G464" s="33">
        <v>-0.0763358778625954</v>
      </c>
      <c r="H464" s="17">
        <v>4.15681368996648</v>
      </c>
      <c r="I464" s="33">
        <v>0.0880589034379715</v>
      </c>
    </row>
    <row r="465" spans="2:9" ht="10.5" customHeight="1">
      <c r="B465" s="16" t="s">
        <v>47</v>
      </c>
      <c r="C465" s="17">
        <v>354</v>
      </c>
      <c r="D465" s="17">
        <v>226</v>
      </c>
      <c r="E465" s="17">
        <v>128</v>
      </c>
      <c r="F465" s="33">
        <v>0.0567164179104478</v>
      </c>
      <c r="G465" s="33">
        <v>0.167355371900826</v>
      </c>
      <c r="H465" s="17">
        <v>7.90963751754325</v>
      </c>
      <c r="I465" s="33">
        <v>0.0857224829673112</v>
      </c>
    </row>
    <row r="466" spans="2:9" ht="10.5" customHeight="1">
      <c r="B466" s="16" t="s">
        <v>48</v>
      </c>
      <c r="C466" s="17">
        <v>186</v>
      </c>
      <c r="D466" s="17">
        <v>227.6</v>
      </c>
      <c r="E466" s="17">
        <v>-41.6</v>
      </c>
      <c r="F466" s="33">
        <v>-0.474576271186441</v>
      </c>
      <c r="G466" s="33">
        <v>0.00707964601769909</v>
      </c>
      <c r="H466" s="17">
        <v>6.45347170820374</v>
      </c>
      <c r="I466" s="33">
        <v>0.0833947074423024</v>
      </c>
    </row>
    <row r="467" spans="2:9" ht="10.5" customHeight="1">
      <c r="B467" s="16" t="s">
        <v>49</v>
      </c>
      <c r="C467" s="17">
        <v>94</v>
      </c>
      <c r="D467" s="17">
        <v>209.4</v>
      </c>
      <c r="E467" s="17">
        <v>-115.4</v>
      </c>
      <c r="F467" s="33">
        <v>-0.494623655913979</v>
      </c>
      <c r="G467" s="33">
        <v>-0.0799648506151142</v>
      </c>
      <c r="H467" s="17">
        <v>2.97194394511221</v>
      </c>
      <c r="I467" s="33">
        <v>0.0820141725965779</v>
      </c>
    </row>
    <row r="468" spans="2:9" ht="10.5" customHeight="1">
      <c r="B468" s="16" t="s">
        <v>50</v>
      </c>
      <c r="C468" s="17">
        <v>97</v>
      </c>
      <c r="D468" s="17">
        <v>205.8</v>
      </c>
      <c r="E468" s="17">
        <v>-108.8</v>
      </c>
      <c r="F468" s="33">
        <v>0.0319148936170213</v>
      </c>
      <c r="G468" s="33">
        <v>-0.0171919770773639</v>
      </c>
      <c r="H468" s="17">
        <v>-0.132832275585353</v>
      </c>
      <c r="I468" s="33">
        <v>0.0806014714168397</v>
      </c>
    </row>
    <row r="469" spans="2:9" ht="10.5" customHeight="1">
      <c r="B469" s="16" t="s">
        <v>51</v>
      </c>
      <c r="C469" s="17">
        <v>16</v>
      </c>
      <c r="D469" s="17">
        <v>213.2</v>
      </c>
      <c r="E469" s="17">
        <v>-197.2</v>
      </c>
      <c r="F469" s="33">
        <v>-0.835051546391753</v>
      </c>
      <c r="G469" s="33">
        <v>0.0359572400388726</v>
      </c>
      <c r="H469" s="17">
        <v>-5.45897194381278</v>
      </c>
      <c r="I469" s="33">
        <v>0.0874259751111983</v>
      </c>
    </row>
    <row r="470" spans="2:9" ht="10.5" customHeight="1">
      <c r="B470" s="16" t="s">
        <v>52</v>
      </c>
      <c r="C470" s="17">
        <v>25</v>
      </c>
      <c r="D470" s="17">
        <v>149.4</v>
      </c>
      <c r="E470" s="17">
        <v>-124.4</v>
      </c>
      <c r="F470" s="33">
        <v>0.5625</v>
      </c>
      <c r="G470" s="33">
        <v>-0.299249530956848</v>
      </c>
      <c r="H470" s="17">
        <v>-8.58899899792297</v>
      </c>
      <c r="I470" s="33">
        <v>0.0885712749351418</v>
      </c>
    </row>
    <row r="471" spans="2:9" ht="10.5" customHeight="1">
      <c r="B471" s="16" t="s">
        <v>53</v>
      </c>
      <c r="C471" s="17">
        <v>127</v>
      </c>
      <c r="D471" s="17">
        <v>83.6</v>
      </c>
      <c r="E471" s="17">
        <v>43.4</v>
      </c>
      <c r="F471" s="33">
        <v>4.08</v>
      </c>
      <c r="G471" s="33">
        <v>-0.440428380187416</v>
      </c>
      <c r="H471" s="17">
        <v>-7.25594774156597</v>
      </c>
      <c r="I471" s="33">
        <v>0.0865248926609762</v>
      </c>
    </row>
    <row r="472" spans="2:9" ht="10.5" customHeight="1">
      <c r="B472" s="16" t="s">
        <v>54</v>
      </c>
      <c r="C472" s="17">
        <v>187</v>
      </c>
      <c r="D472" s="17">
        <v>71.8</v>
      </c>
      <c r="E472" s="17">
        <v>115.2</v>
      </c>
      <c r="F472" s="33">
        <v>0.47244094488189</v>
      </c>
      <c r="G472" s="33">
        <v>-0.141148325358852</v>
      </c>
      <c r="H472" s="17">
        <v>-4.19454904802682</v>
      </c>
      <c r="I472" s="33">
        <v>0.0847467970824197</v>
      </c>
    </row>
    <row r="473" spans="2:9" ht="10.5" customHeight="1">
      <c r="B473" s="16" t="s">
        <v>55</v>
      </c>
      <c r="C473" s="17">
        <v>46</v>
      </c>
      <c r="D473" s="17">
        <v>90.4</v>
      </c>
      <c r="E473" s="17">
        <v>-44.4</v>
      </c>
      <c r="F473" s="33">
        <v>-0.754010695187166</v>
      </c>
      <c r="G473" s="33">
        <v>0.259052924791086</v>
      </c>
      <c r="H473" s="17">
        <v>-5.17516980295299</v>
      </c>
      <c r="I473" s="33">
        <v>0.0832539944119409</v>
      </c>
    </row>
    <row r="474" spans="2:9" ht="10.5" customHeight="1">
      <c r="B474" s="16" t="s">
        <v>56</v>
      </c>
      <c r="C474" s="17">
        <v>227</v>
      </c>
      <c r="D474" s="17">
        <v>80.2</v>
      </c>
      <c r="E474" s="17">
        <v>146.8</v>
      </c>
      <c r="F474" s="33">
        <v>3.93478260869565</v>
      </c>
      <c r="G474" s="33">
        <v>-0.11283185840708</v>
      </c>
      <c r="H474" s="17">
        <v>-1.55671337907316</v>
      </c>
      <c r="I474" s="33">
        <v>0.081638364179481</v>
      </c>
    </row>
    <row r="475" spans="2:9" ht="10.5" customHeight="1">
      <c r="B475" s="16" t="s">
        <v>57</v>
      </c>
      <c r="C475" s="17">
        <v>262</v>
      </c>
      <c r="D475" s="17">
        <v>122.4</v>
      </c>
      <c r="E475" s="17">
        <v>139.6</v>
      </c>
      <c r="F475" s="33">
        <v>0.154185022026432</v>
      </c>
      <c r="G475" s="33">
        <v>0.526184538653367</v>
      </c>
      <c r="H475" s="17">
        <v>1.72600088555645</v>
      </c>
      <c r="I475" s="33">
        <v>0.080027966541711</v>
      </c>
    </row>
    <row r="476" spans="2:9" ht="10.5" customHeight="1">
      <c r="B476" s="16" t="s">
        <v>58</v>
      </c>
      <c r="C476" s="17">
        <v>13</v>
      </c>
      <c r="D476" s="17">
        <v>169.8</v>
      </c>
      <c r="E476" s="17">
        <v>-156.8</v>
      </c>
      <c r="F476" s="33">
        <v>-0.950381679389313</v>
      </c>
      <c r="G476" s="33">
        <v>0.387254901960784</v>
      </c>
      <c r="H476" s="17">
        <v>-1.87686277093347</v>
      </c>
      <c r="I476" s="33">
        <v>0.0844392826231693</v>
      </c>
    </row>
    <row r="477" spans="2:9" ht="10.5" customHeight="1">
      <c r="B477" s="16" t="s">
        <v>59</v>
      </c>
      <c r="C477" s="17">
        <v>260</v>
      </c>
      <c r="D477" s="17">
        <v>147</v>
      </c>
      <c r="E477" s="17">
        <v>113</v>
      </c>
      <c r="F477" s="33">
        <v>19</v>
      </c>
      <c r="G477" s="33">
        <v>-0.134275618374558</v>
      </c>
      <c r="H477" s="17">
        <v>0.675956401753938</v>
      </c>
      <c r="I477" s="33">
        <v>0.0827774790017237</v>
      </c>
    </row>
    <row r="478" spans="2:9" ht="10.5" customHeight="1">
      <c r="B478" s="16" t="s">
        <v>60</v>
      </c>
      <c r="C478" s="17">
        <v>201</v>
      </c>
      <c r="D478" s="17">
        <v>161.6</v>
      </c>
      <c r="E478" s="17">
        <v>39.4</v>
      </c>
      <c r="F478" s="33">
        <v>-0.226923076923077</v>
      </c>
      <c r="G478" s="33">
        <v>0.0993197278911564</v>
      </c>
      <c r="H478" s="17">
        <v>1.51778343649842</v>
      </c>
      <c r="I478" s="33">
        <v>0.0810706055926586</v>
      </c>
    </row>
    <row r="479" spans="2:9" ht="10.5" customHeight="1">
      <c r="B479" s="16" t="s">
        <v>61</v>
      </c>
      <c r="C479" s="17">
        <v>334</v>
      </c>
      <c r="D479" s="17">
        <v>192.6</v>
      </c>
      <c r="E479" s="17">
        <v>141.4</v>
      </c>
      <c r="F479" s="33">
        <v>0.661691542288557</v>
      </c>
      <c r="G479" s="33">
        <v>0.191831683168317</v>
      </c>
      <c r="H479" s="17">
        <v>4.49400081018994</v>
      </c>
      <c r="I479" s="33">
        <v>0.0795373483860304</v>
      </c>
    </row>
    <row r="480" spans="2:9" ht="10.5" customHeight="1">
      <c r="B480" s="16" t="s">
        <v>62</v>
      </c>
      <c r="C480" s="17">
        <v>345</v>
      </c>
      <c r="D480" s="17">
        <v>214</v>
      </c>
      <c r="E480" s="17">
        <v>131</v>
      </c>
      <c r="F480" s="33">
        <v>0.0329341317365269</v>
      </c>
      <c r="G480" s="33">
        <v>0.111111111111111</v>
      </c>
      <c r="H480" s="17">
        <v>7.12954245997765</v>
      </c>
      <c r="I480" s="33">
        <v>0.0780451250450573</v>
      </c>
    </row>
    <row r="481" spans="2:9" ht="10.5" customHeight="1">
      <c r="B481" s="16" t="s">
        <v>63</v>
      </c>
      <c r="C481" s="17">
        <v>337</v>
      </c>
      <c r="D481" s="17">
        <v>230.6</v>
      </c>
      <c r="E481" s="17">
        <v>106.4</v>
      </c>
      <c r="F481" s="33">
        <v>-0.0231884057971015</v>
      </c>
      <c r="G481" s="33">
        <v>0.0775700934579439</v>
      </c>
      <c r="H481" s="17">
        <v>9.15547016487607</v>
      </c>
      <c r="I481" s="33">
        <v>0.0765838655180933</v>
      </c>
    </row>
    <row r="482" spans="2:9" ht="10.5" customHeight="1">
      <c r="B482" s="16" t="s">
        <v>64</v>
      </c>
      <c r="C482" s="17">
        <v>331</v>
      </c>
      <c r="D482" s="17">
        <v>295.4</v>
      </c>
      <c r="E482" s="17">
        <v>35.6</v>
      </c>
      <c r="F482" s="33">
        <v>-0.0178041543026706</v>
      </c>
      <c r="G482" s="33">
        <v>0.28100607111882</v>
      </c>
      <c r="H482" s="17">
        <v>9.68436076157855</v>
      </c>
      <c r="I482" s="33">
        <v>0.0750952093557677</v>
      </c>
    </row>
    <row r="483" spans="2:9" ht="10.5" customHeight="1">
      <c r="B483" s="16" t="s">
        <v>65</v>
      </c>
      <c r="C483" s="17">
        <v>20</v>
      </c>
      <c r="D483" s="17">
        <v>309.6</v>
      </c>
      <c r="E483" s="17">
        <v>-289.6</v>
      </c>
      <c r="F483" s="33">
        <v>-0.939577039274924</v>
      </c>
      <c r="G483" s="33">
        <v>0.0480704129993231</v>
      </c>
      <c r="H483" s="17">
        <v>3.81603996233191</v>
      </c>
      <c r="I483" s="33">
        <v>0.0791898438512909</v>
      </c>
    </row>
    <row r="484" spans="2:9" ht="10.5" customHeight="1">
      <c r="B484" s="16" t="s">
        <v>66</v>
      </c>
      <c r="C484" s="17">
        <v>213</v>
      </c>
      <c r="D484" s="17">
        <v>273.4</v>
      </c>
      <c r="E484" s="17">
        <v>-60.4</v>
      </c>
      <c r="F484" s="33">
        <v>9.65</v>
      </c>
      <c r="G484" s="33">
        <v>-0.116925064599483</v>
      </c>
      <c r="H484" s="17">
        <v>2.58111611690245</v>
      </c>
      <c r="I484" s="33">
        <v>0.0777718320890314</v>
      </c>
    </row>
    <row r="485" spans="2:9" ht="10.5" customHeight="1">
      <c r="B485" s="16" t="s">
        <v>67</v>
      </c>
      <c r="C485" s="17">
        <v>271</v>
      </c>
      <c r="D485" s="17">
        <v>249.2</v>
      </c>
      <c r="E485" s="17">
        <v>21.8</v>
      </c>
      <c r="F485" s="33">
        <v>0.272300469483568</v>
      </c>
      <c r="G485" s="33">
        <v>-0.0885149963423555</v>
      </c>
      <c r="H485" s="17">
        <v>2.94373656752693</v>
      </c>
      <c r="I485" s="33">
        <v>0.0763330765545741</v>
      </c>
    </row>
    <row r="486" spans="2:9" ht="10.5" customHeight="1">
      <c r="B486" s="16" t="s">
        <v>68</v>
      </c>
      <c r="C486" s="17">
        <v>351</v>
      </c>
      <c r="D486" s="17">
        <v>234.4</v>
      </c>
      <c r="E486" s="17">
        <v>116.6</v>
      </c>
      <c r="F486" s="33">
        <v>0.29520295202952</v>
      </c>
      <c r="G486" s="33">
        <v>-0.059390048154093</v>
      </c>
      <c r="H486" s="17">
        <v>5.0484821866468</v>
      </c>
      <c r="I486" s="33">
        <v>0.075033422095811</v>
      </c>
    </row>
    <row r="487" spans="2:9" ht="10.5" customHeight="1">
      <c r="B487" s="16" t="s">
        <v>69</v>
      </c>
      <c r="C487" s="17">
        <v>226</v>
      </c>
      <c r="D487" s="17">
        <v>237.2</v>
      </c>
      <c r="E487" s="17">
        <v>-11.2</v>
      </c>
      <c r="F487" s="33">
        <v>-0.356125356125356</v>
      </c>
      <c r="G487" s="33">
        <v>0.0119453924914675</v>
      </c>
      <c r="H487" s="17">
        <v>4.75305523779868</v>
      </c>
      <c r="I487" s="33">
        <v>0.0736855607096471</v>
      </c>
    </row>
    <row r="488" spans="2:9" ht="10.5" customHeight="1">
      <c r="B488" s="16" t="s">
        <v>70</v>
      </c>
      <c r="C488" s="17">
        <v>325</v>
      </c>
      <c r="D488" s="17">
        <v>216.2</v>
      </c>
      <c r="E488" s="17">
        <v>108.8</v>
      </c>
      <c r="F488" s="33">
        <v>0.438053097345133</v>
      </c>
      <c r="G488" s="33">
        <v>-0.0885328836424958</v>
      </c>
      <c r="H488" s="17">
        <v>6.61103639426656</v>
      </c>
      <c r="I488" s="33">
        <v>0.0724764975180109</v>
      </c>
    </row>
    <row r="489" spans="2:9" ht="10.5" customHeight="1">
      <c r="B489" s="16" t="s">
        <v>71</v>
      </c>
      <c r="C489" s="17">
        <v>86</v>
      </c>
      <c r="D489" s="17">
        <v>277.2</v>
      </c>
      <c r="E489" s="17">
        <v>-191.2</v>
      </c>
      <c r="F489" s="33">
        <v>-0.735384615384615</v>
      </c>
      <c r="G489" s="33">
        <v>0.282146160962072</v>
      </c>
      <c r="H489" s="17">
        <v>3.14066733471802</v>
      </c>
      <c r="I489" s="33">
        <v>0.0718892692802229</v>
      </c>
    </row>
    <row r="490" spans="2:9" ht="10.5" customHeight="1">
      <c r="B490" s="16" t="s">
        <v>72</v>
      </c>
      <c r="C490" s="17">
        <v>66</v>
      </c>
      <c r="D490" s="17">
        <v>251.8</v>
      </c>
      <c r="E490" s="17">
        <v>-185.8</v>
      </c>
      <c r="F490" s="33">
        <v>-0.232558139534884</v>
      </c>
      <c r="G490" s="33">
        <v>-0.0916305916305915</v>
      </c>
      <c r="H490" s="17">
        <v>-0.116930377949529</v>
      </c>
      <c r="I490" s="33">
        <v>0.0714866455872677</v>
      </c>
    </row>
    <row r="491" spans="2:9" ht="10.5" customHeight="1">
      <c r="B491" s="16" t="s">
        <v>73</v>
      </c>
      <c r="C491" s="17">
        <v>234</v>
      </c>
      <c r="D491" s="17">
        <v>210.8</v>
      </c>
      <c r="E491" s="17">
        <v>23.2</v>
      </c>
      <c r="F491" s="33">
        <v>2.54545454545455</v>
      </c>
      <c r="G491" s="33">
        <v>-0.162827640984909</v>
      </c>
      <c r="H491" s="17">
        <v>0.278271831846225</v>
      </c>
      <c r="I491" s="33">
        <v>0.0703034893705187</v>
      </c>
    </row>
    <row r="492" spans="2:9" ht="10.5" customHeight="1">
      <c r="B492" s="16" t="s">
        <v>74</v>
      </c>
      <c r="C492" s="17">
        <v>14</v>
      </c>
      <c r="D492" s="17">
        <v>187.4</v>
      </c>
      <c r="E492" s="17">
        <v>-173.4</v>
      </c>
      <c r="F492" s="33">
        <v>-0.94017094017094</v>
      </c>
      <c r="G492" s="33">
        <v>-0.111005692599621</v>
      </c>
      <c r="H492" s="17">
        <v>-2.61636603201788</v>
      </c>
      <c r="I492" s="33">
        <v>0.0725722407381529</v>
      </c>
    </row>
    <row r="493" spans="2:9" ht="10.5" customHeight="1">
      <c r="B493" s="16" t="s">
        <v>75</v>
      </c>
      <c r="C493" s="17">
        <v>77</v>
      </c>
      <c r="D493" s="17">
        <v>145</v>
      </c>
      <c r="E493" s="17">
        <v>-68</v>
      </c>
      <c r="F493" s="33">
        <v>4.5</v>
      </c>
      <c r="G493" s="33">
        <v>-0.226254002134472</v>
      </c>
      <c r="H493" s="17">
        <v>-3.68822888395201</v>
      </c>
      <c r="I493" s="33">
        <v>0.0716198650859329</v>
      </c>
    </row>
    <row r="494" spans="2:9" ht="10.5" customHeight="1">
      <c r="B494" s="16" t="s">
        <v>76</v>
      </c>
      <c r="C494" s="17">
        <v>207</v>
      </c>
      <c r="D494" s="17">
        <v>95.4</v>
      </c>
      <c r="E494" s="17">
        <v>111.6</v>
      </c>
      <c r="F494" s="33">
        <v>1.68831168831169</v>
      </c>
      <c r="G494" s="33">
        <v>-0.342068965517241</v>
      </c>
      <c r="H494" s="17">
        <v>-1.82874132130762</v>
      </c>
      <c r="I494" s="33">
        <v>0.0706049584260616</v>
      </c>
    </row>
    <row r="495" spans="2:9" ht="10.5" customHeight="1">
      <c r="B495" s="16" t="s">
        <v>77</v>
      </c>
      <c r="C495" s="17">
        <v>117</v>
      </c>
      <c r="D495" s="17">
        <v>119.6</v>
      </c>
      <c r="E495" s="17">
        <v>-2.59999999999999</v>
      </c>
      <c r="F495" s="33">
        <v>-0.434782608695652</v>
      </c>
      <c r="G495" s="33">
        <v>0.253668763102725</v>
      </c>
      <c r="H495" s="17">
        <v>-1.84098352255671</v>
      </c>
      <c r="I495" s="33">
        <v>0.069489843747649</v>
      </c>
    </row>
    <row r="496" spans="2:9" ht="10.5" customHeight="1">
      <c r="B496" s="16" t="s">
        <v>78</v>
      </c>
      <c r="C496" s="17">
        <v>299</v>
      </c>
      <c r="D496" s="17">
        <v>129.8</v>
      </c>
      <c r="E496" s="17">
        <v>169.2</v>
      </c>
      <c r="F496" s="33">
        <v>1.55555555555556</v>
      </c>
      <c r="G496" s="33">
        <v>0.085284280936455</v>
      </c>
      <c r="H496" s="17">
        <v>0.831531844983239</v>
      </c>
      <c r="I496" s="33">
        <v>0.0685422207710318</v>
      </c>
    </row>
    <row r="497" spans="2:9" ht="10.5" customHeight="1">
      <c r="B497" s="16" t="s">
        <v>79</v>
      </c>
      <c r="C497" s="17">
        <v>296</v>
      </c>
      <c r="D497" s="17">
        <v>142.8</v>
      </c>
      <c r="E497" s="17">
        <v>153.2</v>
      </c>
      <c r="F497" s="33">
        <v>-0.0100334448160535</v>
      </c>
      <c r="G497" s="33">
        <v>0.100154083204931</v>
      </c>
      <c r="H497" s="17">
        <v>3.17566212429119</v>
      </c>
      <c r="I497" s="33">
        <v>0.0676102262662864</v>
      </c>
    </row>
    <row r="498" spans="2:9" ht="10.5" customHeight="1">
      <c r="B498" s="16" t="s">
        <v>80</v>
      </c>
      <c r="C498" s="17">
        <v>141</v>
      </c>
      <c r="D498" s="17">
        <v>199.2</v>
      </c>
      <c r="E498" s="17">
        <v>-58.2</v>
      </c>
      <c r="F498" s="33">
        <v>-0.523648648648649</v>
      </c>
      <c r="G498" s="33">
        <v>0.394957983193277</v>
      </c>
      <c r="H498" s="17">
        <v>2.24572784968072</v>
      </c>
      <c r="I498" s="33">
        <v>0.0666805869237409</v>
      </c>
    </row>
    <row r="499" spans="2:9" ht="10.5" customHeight="1">
      <c r="B499" s="16" t="s">
        <v>81</v>
      </c>
      <c r="C499" s="17">
        <v>79</v>
      </c>
      <c r="D499" s="17">
        <v>212</v>
      </c>
      <c r="E499" s="17">
        <v>-133</v>
      </c>
      <c r="F499" s="33">
        <v>-0.439716312056738</v>
      </c>
      <c r="G499" s="33">
        <v>0.0642570281124499</v>
      </c>
      <c r="H499" s="17">
        <v>0.227134896700407</v>
      </c>
      <c r="I499" s="33">
        <v>0.066060391998347</v>
      </c>
    </row>
    <row r="500" spans="2:9" ht="10.5" customHeight="1">
      <c r="B500" s="16" t="s">
        <v>82</v>
      </c>
      <c r="C500" s="17">
        <v>278</v>
      </c>
      <c r="D500" s="17">
        <v>186.4</v>
      </c>
      <c r="E500" s="17">
        <v>91.6</v>
      </c>
      <c r="F500" s="33">
        <v>2.51898734177215</v>
      </c>
      <c r="G500" s="33">
        <v>-0.120754716981132</v>
      </c>
      <c r="H500" s="17">
        <v>1.5708535011607</v>
      </c>
      <c r="I500" s="33">
        <v>0.0651601735180248</v>
      </c>
    </row>
    <row r="501" spans="2:9" ht="10.5" customHeight="1">
      <c r="B501" s="16" t="s">
        <v>83</v>
      </c>
      <c r="C501" s="17">
        <v>150</v>
      </c>
      <c r="D501" s="17">
        <v>218.6</v>
      </c>
      <c r="E501" s="17">
        <v>-68.6</v>
      </c>
      <c r="F501" s="33">
        <v>-0.460431654676259</v>
      </c>
      <c r="G501" s="33">
        <v>0.17274678111588</v>
      </c>
      <c r="H501" s="17">
        <v>0.553884609839526</v>
      </c>
      <c r="I501" s="33">
        <v>0.0643118814282516</v>
      </c>
    </row>
    <row r="502" spans="2:9" ht="10.5" customHeight="1">
      <c r="B502" s="16" t="s">
        <v>84</v>
      </c>
      <c r="C502" s="17">
        <v>317</v>
      </c>
      <c r="D502" s="17">
        <v>188.8</v>
      </c>
      <c r="E502" s="17">
        <v>128.2</v>
      </c>
      <c r="F502" s="33">
        <v>1.11333333333333</v>
      </c>
      <c r="G502" s="33">
        <v>-0.136322049405306</v>
      </c>
      <c r="H502" s="17">
        <v>2.37740054398468</v>
      </c>
      <c r="I502" s="33">
        <v>0.063475674224947</v>
      </c>
    </row>
    <row r="503" spans="2:9" ht="10.5" customHeight="1">
      <c r="B503" s="16" t="s">
        <v>85</v>
      </c>
      <c r="C503" s="17">
        <v>24</v>
      </c>
      <c r="D503" s="17">
        <v>193</v>
      </c>
      <c r="E503" s="17">
        <v>-169</v>
      </c>
      <c r="F503" s="33">
        <v>-0.924290220820189</v>
      </c>
      <c r="G503" s="33">
        <v>0.0222457627118643</v>
      </c>
      <c r="H503" s="17">
        <v>-0.0363656608601795</v>
      </c>
      <c r="I503" s="33">
        <v>0.063978529570453</v>
      </c>
    </row>
    <row r="504" spans="2:9" ht="10.5" customHeight="1">
      <c r="B504" s="16" t="s">
        <v>86</v>
      </c>
      <c r="C504" s="17">
        <v>241</v>
      </c>
      <c r="D504" s="17">
        <v>169.6</v>
      </c>
      <c r="E504" s="17">
        <v>71.4</v>
      </c>
      <c r="F504" s="33">
        <v>9.04166666666667</v>
      </c>
      <c r="G504" s="33">
        <v>-0.121243523316062</v>
      </c>
      <c r="H504" s="17">
        <v>0.955806084429545</v>
      </c>
      <c r="I504" s="33">
        <v>0.0631470888742905</v>
      </c>
    </row>
    <row r="505" spans="2:9" ht="10.5" customHeight="1">
      <c r="B505" s="16" t="s">
        <v>87</v>
      </c>
      <c r="C505" s="17">
        <v>12</v>
      </c>
      <c r="D505" s="17">
        <v>202</v>
      </c>
      <c r="E505" s="17">
        <v>-190</v>
      </c>
      <c r="F505" s="33">
        <v>-0.950207468879668</v>
      </c>
      <c r="G505" s="33">
        <v>0.191037735849057</v>
      </c>
      <c r="H505" s="17">
        <v>-1.66002687563113</v>
      </c>
      <c r="I505" s="33">
        <v>0.0652532243303817</v>
      </c>
    </row>
    <row r="506" spans="2:9" ht="10.5" customHeight="1">
      <c r="B506" s="16" t="s">
        <v>88</v>
      </c>
      <c r="C506" s="17">
        <v>157</v>
      </c>
      <c r="D506" s="17">
        <v>148.8</v>
      </c>
      <c r="E506" s="17">
        <v>8.19999999999999</v>
      </c>
      <c r="F506" s="33">
        <v>12.0833333333333</v>
      </c>
      <c r="G506" s="33">
        <v>-0.263366336633663</v>
      </c>
      <c r="H506" s="17">
        <v>-1.52678326920369</v>
      </c>
      <c r="I506" s="33">
        <v>0.0643809618575758</v>
      </c>
    </row>
    <row r="507" spans="2:9" ht="10.5" customHeight="1">
      <c r="B507" s="16" t="s">
        <v>89</v>
      </c>
      <c r="C507" s="17">
        <v>258</v>
      </c>
      <c r="D507" s="17">
        <v>150.2</v>
      </c>
      <c r="E507" s="17">
        <v>107.8</v>
      </c>
      <c r="F507" s="33">
        <v>0.643312101910828</v>
      </c>
      <c r="G507" s="33">
        <v>0.00940860215053748</v>
      </c>
      <c r="H507" s="17">
        <v>-0.0690928256143032</v>
      </c>
      <c r="I507" s="33">
        <v>0.0635968298252284</v>
      </c>
    </row>
    <row r="508" spans="2:9" ht="10.5" customHeight="1">
      <c r="B508" s="16" t="s">
        <v>90</v>
      </c>
      <c r="C508" s="17">
        <v>220</v>
      </c>
      <c r="D508" s="17">
        <v>138.4</v>
      </c>
      <c r="E508" s="17">
        <v>81.6</v>
      </c>
      <c r="F508" s="33">
        <v>-0.147286821705426</v>
      </c>
      <c r="G508" s="33">
        <v>-0.0785619174434087</v>
      </c>
      <c r="H508" s="17">
        <v>1.00550050103852</v>
      </c>
      <c r="I508" s="33">
        <v>0.0628242449956217</v>
      </c>
    </row>
    <row r="509" spans="2:9" ht="10.5" customHeight="1">
      <c r="B509" s="16" t="s">
        <v>91</v>
      </c>
      <c r="C509" s="17">
        <v>319</v>
      </c>
      <c r="D509" s="17">
        <v>177.6</v>
      </c>
      <c r="E509" s="17">
        <v>141.4</v>
      </c>
      <c r="F509" s="33">
        <v>0.45</v>
      </c>
      <c r="G509" s="33">
        <v>0.283236994219653</v>
      </c>
      <c r="H509" s="17">
        <v>2.82880568933672</v>
      </c>
      <c r="I509" s="33">
        <v>0.0620831070842412</v>
      </c>
    </row>
    <row r="510" spans="2:9" ht="10.5" customHeight="1">
      <c r="B510" s="16" t="s">
        <v>92</v>
      </c>
      <c r="C510" s="17">
        <v>189</v>
      </c>
      <c r="D510" s="17">
        <v>193.2</v>
      </c>
      <c r="E510" s="17">
        <v>-4.19999999999999</v>
      </c>
      <c r="F510" s="33">
        <v>-0.407523510971787</v>
      </c>
      <c r="G510" s="33">
        <v>0.0878378378378378</v>
      </c>
      <c r="H510" s="17">
        <v>2.73869279588368</v>
      </c>
      <c r="I510" s="33">
        <v>0.0612908223816856</v>
      </c>
    </row>
    <row r="511" spans="2:9" ht="10.5" customHeight="1">
      <c r="B511" s="16" t="s">
        <v>93</v>
      </c>
      <c r="C511" s="17">
        <v>170</v>
      </c>
      <c r="D511" s="17">
        <v>228.6</v>
      </c>
      <c r="E511" s="17">
        <v>-58.6</v>
      </c>
      <c r="F511" s="33">
        <v>-0.100529100529101</v>
      </c>
      <c r="G511" s="33">
        <v>0.183229813664596</v>
      </c>
      <c r="H511" s="17">
        <v>1.9622536465687</v>
      </c>
      <c r="I511" s="33">
        <v>0.0605702216629225</v>
      </c>
    </row>
    <row r="512" spans="2:9" ht="10.5" customHeight="1">
      <c r="B512" s="16" t="s">
        <v>94</v>
      </c>
      <c r="C512" s="17">
        <v>246</v>
      </c>
      <c r="D512" s="17">
        <v>231.2</v>
      </c>
      <c r="E512" s="17">
        <v>14.8</v>
      </c>
      <c r="F512" s="33">
        <v>0.447058823529412</v>
      </c>
      <c r="G512" s="33">
        <v>0.0113735783027121</v>
      </c>
      <c r="H512" s="17">
        <v>2.12272547598659</v>
      </c>
      <c r="I512" s="33">
        <v>0.05982249429864</v>
      </c>
    </row>
    <row r="513" spans="2:9" ht="10.5" customHeight="1">
      <c r="B513" s="16" t="s">
        <v>95</v>
      </c>
      <c r="C513" s="17">
        <v>269</v>
      </c>
      <c r="D513" s="17">
        <v>228.8</v>
      </c>
      <c r="E513" s="17">
        <v>40.2</v>
      </c>
      <c r="F513" s="33">
        <v>0.0934959349593496</v>
      </c>
      <c r="G513" s="33">
        <v>-0.0103806228373701</v>
      </c>
      <c r="H513" s="17">
        <v>2.59281528492503</v>
      </c>
      <c r="I513" s="33">
        <v>0.0591067223646349</v>
      </c>
    </row>
    <row r="514" spans="2:9" ht="10.5" customHeight="1">
      <c r="B514" s="16" t="s">
        <v>96</v>
      </c>
      <c r="C514" s="17">
        <v>281</v>
      </c>
      <c r="D514" s="17">
        <v>238.6</v>
      </c>
      <c r="E514" s="17">
        <v>42.4</v>
      </c>
      <c r="F514" s="33">
        <v>0.0446096654275093</v>
      </c>
      <c r="G514" s="33">
        <v>0.0428321678321678</v>
      </c>
      <c r="H514" s="17">
        <v>3.07826875706009</v>
      </c>
      <c r="I514" s="33">
        <v>0.0584083491412285</v>
      </c>
    </row>
    <row r="515" spans="2:9" ht="10.5" customHeight="1">
      <c r="B515" s="16" t="s">
        <v>97</v>
      </c>
      <c r="C515" s="17">
        <v>203</v>
      </c>
      <c r="D515" s="17">
        <v>231</v>
      </c>
      <c r="E515" s="17">
        <v>-28</v>
      </c>
      <c r="F515" s="33">
        <v>-0.277580071174377</v>
      </c>
      <c r="G515" s="33">
        <v>-0.0318524727577535</v>
      </c>
      <c r="H515" s="17">
        <v>2.70383178408346</v>
      </c>
      <c r="I515" s="33">
        <v>0.057724656015341</v>
      </c>
    </row>
    <row r="516" spans="2:9" ht="10.5" customHeight="1">
      <c r="B516" s="16" t="s">
        <v>98</v>
      </c>
      <c r="C516" s="17">
        <v>298</v>
      </c>
      <c r="D516" s="17">
        <v>233.8</v>
      </c>
      <c r="E516" s="17">
        <v>64.2</v>
      </c>
      <c r="F516" s="33">
        <v>0.467980295566502</v>
      </c>
      <c r="G516" s="33">
        <v>0.0121212121212122</v>
      </c>
      <c r="H516" s="17">
        <v>3.43592902474913</v>
      </c>
      <c r="I516" s="33">
        <v>0.0570679900766111</v>
      </c>
    </row>
    <row r="517" spans="2:9" ht="10.5" customHeight="1">
      <c r="B517" s="16" t="s">
        <v>99</v>
      </c>
      <c r="C517" s="17">
        <v>121</v>
      </c>
      <c r="D517" s="17">
        <v>259.4</v>
      </c>
      <c r="E517" s="17">
        <v>-138.4</v>
      </c>
      <c r="F517" s="33">
        <v>-0.593959731543624</v>
      </c>
      <c r="G517" s="33">
        <v>0.109495295124037</v>
      </c>
      <c r="H517" s="17">
        <v>1.76727103622267</v>
      </c>
      <c r="I517" s="33">
        <v>0.0565549136055219</v>
      </c>
    </row>
    <row r="518" spans="2:9" ht="10.5" customHeight="1">
      <c r="B518" s="16" t="s">
        <v>100</v>
      </c>
      <c r="C518" s="17">
        <v>254</v>
      </c>
      <c r="D518" s="17">
        <v>234.4</v>
      </c>
      <c r="E518" s="17">
        <v>19.6</v>
      </c>
      <c r="F518" s="33">
        <v>1.09917355371901</v>
      </c>
      <c r="G518" s="33">
        <v>-0.0963762528912875</v>
      </c>
      <c r="H518" s="17">
        <v>1.97462834975497</v>
      </c>
      <c r="I518" s="33">
        <v>0.0559077317212947</v>
      </c>
    </row>
    <row r="519" spans="2:9" ht="10.5" customHeight="1">
      <c r="B519" s="16" t="s">
        <v>101</v>
      </c>
      <c r="C519" s="17">
        <v>95</v>
      </c>
      <c r="D519" s="17">
        <v>231.4</v>
      </c>
      <c r="E519" s="17">
        <v>-136.4</v>
      </c>
      <c r="F519" s="33">
        <v>-0.625984251968504</v>
      </c>
      <c r="G519" s="33">
        <v>-0.0127986348122867</v>
      </c>
      <c r="H519" s="17">
        <v>0.384115380217555</v>
      </c>
      <c r="I519" s="33">
        <v>0.0554548075323572</v>
      </c>
    </row>
    <row r="520" spans="2:9" ht="10.5" customHeight="1">
      <c r="B520" s="16" t="s">
        <v>102</v>
      </c>
      <c r="C520" s="17">
        <v>147</v>
      </c>
      <c r="D520" s="17">
        <v>194.2</v>
      </c>
      <c r="E520" s="17">
        <v>-47.2</v>
      </c>
      <c r="F520" s="33">
        <v>0.547368421052632</v>
      </c>
      <c r="G520" s="33">
        <v>-0.16076058772688</v>
      </c>
      <c r="H520" s="17">
        <v>-0.156613203648553</v>
      </c>
      <c r="I520" s="33">
        <v>0.0548661021310822</v>
      </c>
    </row>
    <row r="521" spans="2:9" ht="10.5" customHeight="1">
      <c r="B521" s="16" t="s">
        <v>103</v>
      </c>
      <c r="C521" s="17">
        <v>56</v>
      </c>
      <c r="D521" s="17">
        <v>183</v>
      </c>
      <c r="E521" s="17">
        <v>-127</v>
      </c>
      <c r="F521" s="33">
        <v>-0.619047619047619</v>
      </c>
      <c r="G521" s="33">
        <v>-0.0576725025746652</v>
      </c>
      <c r="H521" s="17">
        <v>-1.58181979686599</v>
      </c>
      <c r="I521" s="33">
        <v>0.0545359385220923</v>
      </c>
    </row>
    <row r="522" spans="2:9" ht="10.5" customHeight="1">
      <c r="B522" s="16" t="s">
        <v>104</v>
      </c>
      <c r="C522" s="17">
        <v>38</v>
      </c>
      <c r="D522" s="17">
        <v>134.6</v>
      </c>
      <c r="E522" s="17">
        <v>-96.6</v>
      </c>
      <c r="F522" s="33">
        <v>-0.321428571428571</v>
      </c>
      <c r="G522" s="33">
        <v>-0.26448087431694</v>
      </c>
      <c r="H522" s="17">
        <v>-2.63757735467859</v>
      </c>
      <c r="I522" s="33">
        <v>0.05424382380557</v>
      </c>
    </row>
    <row r="523" spans="2:9" ht="10.5" customHeight="1">
      <c r="B523" s="16" t="s">
        <v>105</v>
      </c>
      <c r="C523" s="17">
        <v>224</v>
      </c>
      <c r="D523" s="17">
        <v>118</v>
      </c>
      <c r="E523" s="17">
        <v>106</v>
      </c>
      <c r="F523" s="33">
        <v>4.89473684210526</v>
      </c>
      <c r="G523" s="33">
        <v>-0.12332838038633</v>
      </c>
      <c r="H523" s="17">
        <v>-1.44375782330849</v>
      </c>
      <c r="I523" s="33">
        <v>0.0537048824119469</v>
      </c>
    </row>
    <row r="524" spans="2:9" ht="10.5" customHeight="1">
      <c r="B524" s="16" t="s">
        <v>106</v>
      </c>
      <c r="C524" s="17">
        <v>216</v>
      </c>
      <c r="D524" s="17">
        <v>112</v>
      </c>
      <c r="E524" s="17">
        <v>104</v>
      </c>
      <c r="F524" s="33">
        <v>-0.0357142857142857</v>
      </c>
      <c r="G524" s="33">
        <v>-0.0508474576271186</v>
      </c>
      <c r="H524" s="17">
        <v>-0.297630020881225</v>
      </c>
      <c r="I524" s="33">
        <v>0.0531780194983815</v>
      </c>
    </row>
    <row r="525" spans="2:9" ht="10.5" customHeight="1">
      <c r="B525" s="16" t="s">
        <v>107</v>
      </c>
      <c r="C525" s="17">
        <v>297</v>
      </c>
      <c r="D525" s="17">
        <v>136.2</v>
      </c>
      <c r="E525" s="17">
        <v>160.8</v>
      </c>
      <c r="F525" s="33">
        <v>0.375</v>
      </c>
      <c r="G525" s="33">
        <v>0.216071428571428</v>
      </c>
      <c r="H525" s="17">
        <v>1.43460255998847</v>
      </c>
      <c r="I525" s="33">
        <v>0.0526688113041469</v>
      </c>
    </row>
    <row r="526" spans="2:9" ht="10.5" customHeight="1">
      <c r="B526" s="16" t="s">
        <v>108</v>
      </c>
      <c r="C526" s="17">
        <v>37</v>
      </c>
      <c r="D526" s="17">
        <v>166.2</v>
      </c>
      <c r="E526" s="17">
        <v>-129.2</v>
      </c>
      <c r="F526" s="33">
        <v>-0.875420875420875</v>
      </c>
      <c r="G526" s="33">
        <v>0.220264317180617</v>
      </c>
      <c r="H526" s="17">
        <v>0.0448727455205034</v>
      </c>
      <c r="I526" s="33">
        <v>0.0525036940145704</v>
      </c>
    </row>
    <row r="527" spans="2:9" ht="10.5" customHeight="1">
      <c r="B527" s="16" t="s">
        <v>109</v>
      </c>
      <c r="C527" s="17">
        <v>124</v>
      </c>
      <c r="D527" s="17">
        <v>162.4</v>
      </c>
      <c r="E527" s="17">
        <v>-38.4</v>
      </c>
      <c r="F527" s="33">
        <v>2.35135135135135</v>
      </c>
      <c r="G527" s="33">
        <v>-0.0228640192539109</v>
      </c>
      <c r="H527" s="17">
        <v>-0.359810125484976</v>
      </c>
      <c r="I527" s="33">
        <v>0.0519853368387223</v>
      </c>
    </row>
    <row r="528" spans="2:9" ht="10.5" customHeight="1">
      <c r="B528" s="16" t="s">
        <v>110</v>
      </c>
      <c r="C528" s="17">
        <v>312</v>
      </c>
      <c r="D528" s="17">
        <v>179.6</v>
      </c>
      <c r="E528" s="17">
        <v>132.4</v>
      </c>
      <c r="F528" s="33">
        <v>1.51612903225806</v>
      </c>
      <c r="G528" s="33">
        <v>0.105911330049261</v>
      </c>
      <c r="H528" s="17">
        <v>1.02310456332216</v>
      </c>
      <c r="I528" s="33">
        <v>0.0514898688089742</v>
      </c>
    </row>
    <row r="529" spans="2:9" ht="10.5" customHeight="1">
      <c r="B529" s="16" t="s">
        <v>111</v>
      </c>
      <c r="C529" s="17">
        <v>142</v>
      </c>
      <c r="D529" s="17">
        <v>197.2</v>
      </c>
      <c r="E529" s="17">
        <v>-55.2</v>
      </c>
      <c r="F529" s="33">
        <v>-0.544871794871795</v>
      </c>
      <c r="G529" s="33">
        <v>0.0979955456570156</v>
      </c>
      <c r="H529" s="17">
        <v>0.443484928648735</v>
      </c>
      <c r="I529" s="33">
        <v>0.0510003603723598</v>
      </c>
    </row>
    <row r="530" spans="2:9" ht="10.5" customHeight="1">
      <c r="B530" s="16" t="s">
        <v>112</v>
      </c>
      <c r="C530" s="17">
        <v>267</v>
      </c>
      <c r="D530" s="17">
        <v>182.4</v>
      </c>
      <c r="E530" s="17">
        <v>84.6</v>
      </c>
      <c r="F530" s="33">
        <v>0.880281690140845</v>
      </c>
      <c r="G530" s="33">
        <v>-0.075050709939148</v>
      </c>
      <c r="H530" s="17">
        <v>1.3022248783564</v>
      </c>
      <c r="I530" s="33">
        <v>0.05051294040319</v>
      </c>
    </row>
    <row r="531" spans="2:9" ht="10.5" customHeight="1">
      <c r="B531" s="16" t="s">
        <v>113</v>
      </c>
      <c r="C531" s="17">
        <v>223</v>
      </c>
      <c r="D531" s="17">
        <v>176.4</v>
      </c>
      <c r="E531" s="17">
        <v>46.6</v>
      </c>
      <c r="F531" s="33">
        <v>-0.164794007490637</v>
      </c>
      <c r="G531" s="33">
        <v>-0.0328947368421053</v>
      </c>
      <c r="H531" s="17">
        <v>1.75977816241341</v>
      </c>
      <c r="I531" s="33">
        <v>0.0500240298338552</v>
      </c>
    </row>
    <row r="532" spans="2:9" ht="10.5" customHeight="1">
      <c r="B532" s="16" t="s">
        <v>114</v>
      </c>
      <c r="C532" s="17">
        <v>165</v>
      </c>
      <c r="D532" s="17">
        <v>213.6</v>
      </c>
      <c r="E532" s="17">
        <v>-48.6</v>
      </c>
      <c r="F532" s="33">
        <v>-0.260089686098655</v>
      </c>
      <c r="G532" s="33">
        <v>0.210884353741497</v>
      </c>
      <c r="H532" s="17">
        <v>1.25618038078927</v>
      </c>
      <c r="I532" s="33">
        <v>0.0495532440809712</v>
      </c>
    </row>
    <row r="533" spans="2:9" ht="10.5" customHeight="1">
      <c r="B533" s="16" t="s">
        <v>115</v>
      </c>
      <c r="C533" s="17">
        <v>178</v>
      </c>
      <c r="D533" s="17">
        <v>221.8</v>
      </c>
      <c r="E533" s="17">
        <v>-43.8</v>
      </c>
      <c r="F533" s="33">
        <v>0.0787878787878788</v>
      </c>
      <c r="G533" s="33">
        <v>0.0383895131086143</v>
      </c>
      <c r="H533" s="17">
        <v>0.810079584939874</v>
      </c>
      <c r="I533" s="33">
        <v>0.0490867397935045</v>
      </c>
    </row>
    <row r="534" spans="2:9" ht="10.5" customHeight="1">
      <c r="B534" s="16" t="s">
        <v>116</v>
      </c>
      <c r="C534" s="17">
        <v>89</v>
      </c>
      <c r="D534" s="17">
        <v>195</v>
      </c>
      <c r="E534" s="17">
        <v>-106</v>
      </c>
      <c r="F534" s="33">
        <v>-0.5</v>
      </c>
      <c r="G534" s="33">
        <v>-0.12082957619477</v>
      </c>
      <c r="H534" s="17">
        <v>-0.237078058049732</v>
      </c>
      <c r="I534" s="33">
        <v>0.0487199735283197</v>
      </c>
    </row>
    <row r="535" spans="2:9" ht="10.5" customHeight="1">
      <c r="B535" s="16" t="s">
        <v>117</v>
      </c>
      <c r="C535" s="17">
        <v>143</v>
      </c>
      <c r="D535" s="17">
        <v>184.4</v>
      </c>
      <c r="E535" s="17">
        <v>-41.4</v>
      </c>
      <c r="F535" s="33">
        <v>0.606741573033708</v>
      </c>
      <c r="G535" s="33">
        <v>-0.0543589743589743</v>
      </c>
      <c r="H535" s="17">
        <v>-0.636718076903618</v>
      </c>
      <c r="I535" s="33">
        <v>0.0482742532168949</v>
      </c>
    </row>
    <row r="536" spans="2:9" ht="10.5" customHeight="1">
      <c r="B536" s="16" t="s">
        <v>118</v>
      </c>
      <c r="C536" s="17">
        <v>202</v>
      </c>
      <c r="D536" s="17">
        <v>159.6</v>
      </c>
      <c r="E536" s="17">
        <v>42.4</v>
      </c>
      <c r="F536" s="33">
        <v>0.412587412587413</v>
      </c>
      <c r="G536" s="33">
        <v>-0.134490238611714</v>
      </c>
      <c r="H536" s="17">
        <v>-0.222903480010314</v>
      </c>
      <c r="I536" s="33">
        <v>0.0478294842316454</v>
      </c>
    </row>
    <row r="537" spans="2:9" ht="10.5" customHeight="1">
      <c r="B537" s="16" t="s">
        <v>119</v>
      </c>
      <c r="C537" s="17">
        <v>182</v>
      </c>
      <c r="D537" s="17">
        <v>155.4</v>
      </c>
      <c r="E537" s="17">
        <v>26.6</v>
      </c>
      <c r="F537" s="33">
        <v>-0.099009900990099</v>
      </c>
      <c r="G537" s="33">
        <v>-0.0263157894736841</v>
      </c>
      <c r="H537" s="17">
        <v>0.0325527436088315</v>
      </c>
      <c r="I537" s="33">
        <v>0.0473872219188863</v>
      </c>
    </row>
    <row r="538" spans="2:9" ht="10.5" customHeight="1">
      <c r="B538" s="16" t="s">
        <v>120</v>
      </c>
      <c r="C538" s="17">
        <v>31</v>
      </c>
      <c r="D538" s="17">
        <v>158.8</v>
      </c>
      <c r="E538" s="17">
        <v>-127.8</v>
      </c>
      <c r="F538" s="33">
        <v>-0.82967032967033</v>
      </c>
      <c r="G538" s="33">
        <v>0.0218790218790219</v>
      </c>
      <c r="H538" s="17">
        <v>-1.17341473510446</v>
      </c>
      <c r="I538" s="33">
        <v>0.0473070808652871</v>
      </c>
    </row>
    <row r="539" spans="2:9" ht="10.5" customHeight="1">
      <c r="B539" s="16" t="s">
        <v>121</v>
      </c>
      <c r="C539" s="17">
        <v>264</v>
      </c>
      <c r="D539" s="17">
        <v>129.4</v>
      </c>
      <c r="E539" s="17">
        <v>134.6</v>
      </c>
      <c r="F539" s="33">
        <v>7.51612903225806</v>
      </c>
      <c r="G539" s="33">
        <v>-0.185138539042821</v>
      </c>
      <c r="H539" s="17">
        <v>0.0954956829806289</v>
      </c>
      <c r="I539" s="33">
        <v>0.0469094907554315</v>
      </c>
    </row>
    <row r="540" spans="2:9" ht="10.5" customHeight="1">
      <c r="B540" s="16" t="s">
        <v>122</v>
      </c>
      <c r="C540" s="17">
        <v>138</v>
      </c>
      <c r="D540" s="17">
        <v>164.4</v>
      </c>
      <c r="E540" s="17">
        <v>-26.4</v>
      </c>
      <c r="F540" s="33">
        <v>-0.477272727272727</v>
      </c>
      <c r="G540" s="33">
        <v>0.27047913446677</v>
      </c>
      <c r="H540" s="17">
        <v>-0.149832980750673</v>
      </c>
      <c r="I540" s="33">
        <v>0.0464915448831955</v>
      </c>
    </row>
    <row r="541" spans="2:9" ht="10.5" customHeight="1">
      <c r="B541" s="16" t="s">
        <v>123</v>
      </c>
      <c r="C541" s="17">
        <v>62</v>
      </c>
      <c r="D541" s="17">
        <v>163.4</v>
      </c>
      <c r="E541" s="17">
        <v>-101.4</v>
      </c>
      <c r="F541" s="33">
        <v>-0.550724637681159</v>
      </c>
      <c r="G541" s="33">
        <v>-0.00608272506082725</v>
      </c>
      <c r="H541" s="17">
        <v>-1.07873359560617</v>
      </c>
      <c r="I541" s="33">
        <v>0.0462026723538377</v>
      </c>
    </row>
    <row r="542" spans="2:9" ht="10.5" customHeight="1">
      <c r="B542" s="16" t="s">
        <v>124</v>
      </c>
      <c r="C542" s="17">
        <v>118</v>
      </c>
      <c r="D542" s="17">
        <v>135.4</v>
      </c>
      <c r="E542" s="17">
        <v>-17.4</v>
      </c>
      <c r="F542" s="33">
        <v>0.903225806451613</v>
      </c>
      <c r="G542" s="33">
        <v>-0.171358629130967</v>
      </c>
      <c r="H542" s="17">
        <v>-1.22710874473702</v>
      </c>
      <c r="I542" s="33">
        <v>0.0457948346404655</v>
      </c>
    </row>
    <row r="543" spans="2:9" ht="10.5" customHeight="1">
      <c r="B543" s="16" t="s">
        <v>125</v>
      </c>
      <c r="C543" s="17">
        <v>8</v>
      </c>
      <c r="D543" s="17">
        <v>122.6</v>
      </c>
      <c r="E543" s="17">
        <v>-114.6</v>
      </c>
      <c r="F543" s="33">
        <v>-0.932203389830508</v>
      </c>
      <c r="G543" s="33">
        <v>-0.0945347119645496</v>
      </c>
      <c r="H543" s="17">
        <v>-2.24848614343309</v>
      </c>
      <c r="I543" s="33">
        <v>0.0465449176982455</v>
      </c>
    </row>
    <row r="544" spans="2:9" ht="10.5" customHeight="1">
      <c r="B544" s="16" t="s">
        <v>126</v>
      </c>
      <c r="C544" s="17">
        <v>256</v>
      </c>
      <c r="D544" s="17">
        <v>118</v>
      </c>
      <c r="E544" s="17">
        <v>138</v>
      </c>
      <c r="F544" s="33">
        <v>31</v>
      </c>
      <c r="G544" s="33">
        <v>-0.0375203915171288</v>
      </c>
      <c r="H544" s="17">
        <v>-0.996267517152435</v>
      </c>
      <c r="I544" s="33">
        <v>0.0461723118084015</v>
      </c>
    </row>
    <row r="545" spans="2:9" ht="10.5" customHeight="1">
      <c r="B545" s="16" t="s">
        <v>127</v>
      </c>
      <c r="C545" s="17">
        <v>292</v>
      </c>
      <c r="D545" s="17">
        <v>116.4</v>
      </c>
      <c r="E545" s="17">
        <v>175.6</v>
      </c>
      <c r="F545" s="33">
        <v>0.140625</v>
      </c>
      <c r="G545" s="33">
        <v>-0.0135593220338983</v>
      </c>
      <c r="H545" s="17">
        <v>0.566531310432985</v>
      </c>
      <c r="I545" s="33">
        <v>0.0458108033604936</v>
      </c>
    </row>
    <row r="546" spans="2:9" ht="10.5" customHeight="1">
      <c r="B546" s="16" t="s">
        <v>128</v>
      </c>
      <c r="C546" s="17">
        <v>244</v>
      </c>
      <c r="D546" s="17">
        <v>147.2</v>
      </c>
      <c r="E546" s="17">
        <v>96.8</v>
      </c>
      <c r="F546" s="33">
        <v>-0.164383561643836</v>
      </c>
      <c r="G546" s="33">
        <v>0.264604810996563</v>
      </c>
      <c r="H546" s="17">
        <v>1.41068454455199</v>
      </c>
      <c r="I546" s="33">
        <v>0.0454394806249119</v>
      </c>
    </row>
    <row r="547" spans="2:9" ht="10.5" customHeight="1">
      <c r="B547" s="16" t="s">
        <v>129</v>
      </c>
      <c r="C547" s="17">
        <v>328</v>
      </c>
      <c r="D547" s="17">
        <v>183.6</v>
      </c>
      <c r="E547" s="17">
        <v>144.4</v>
      </c>
      <c r="F547" s="33">
        <v>0.344262295081967</v>
      </c>
      <c r="G547" s="33">
        <v>0.247282608695652</v>
      </c>
      <c r="H547" s="17">
        <v>2.6540698963385</v>
      </c>
      <c r="I547" s="33">
        <v>0.0450776434703239</v>
      </c>
    </row>
    <row r="548" spans="2:9" ht="10.5" customHeight="1">
      <c r="B548" s="16" t="s">
        <v>130</v>
      </c>
      <c r="C548" s="17">
        <v>137</v>
      </c>
      <c r="D548" s="17">
        <v>225.6</v>
      </c>
      <c r="E548" s="17">
        <v>-88.6</v>
      </c>
      <c r="F548" s="33">
        <v>-0.582317073170732</v>
      </c>
      <c r="G548" s="33">
        <v>0.228758169934641</v>
      </c>
      <c r="H548" s="17">
        <v>1.86739687999075</v>
      </c>
      <c r="I548" s="33">
        <v>0.0447371045795621</v>
      </c>
    </row>
    <row r="549" spans="2:9" ht="10.5" customHeight="1">
      <c r="B549" s="16" t="s">
        <v>131</v>
      </c>
      <c r="C549" s="17">
        <v>235</v>
      </c>
      <c r="D549" s="17">
        <v>251.4</v>
      </c>
      <c r="E549" s="17">
        <v>-16.4</v>
      </c>
      <c r="F549" s="33">
        <v>0.715328467153285</v>
      </c>
      <c r="G549" s="33">
        <v>0.11436170212766</v>
      </c>
      <c r="H549" s="17">
        <v>1.71126528272587</v>
      </c>
      <c r="I549" s="33">
        <v>0.0443598342163679</v>
      </c>
    </row>
    <row r="550" spans="2:9" ht="10.5" customHeight="1">
      <c r="B550" s="16" t="s">
        <v>132</v>
      </c>
      <c r="C550" s="17">
        <v>82</v>
      </c>
      <c r="D550" s="17">
        <v>247.2</v>
      </c>
      <c r="E550" s="17">
        <v>-165.2</v>
      </c>
      <c r="F550" s="33">
        <v>-0.651063829787234</v>
      </c>
      <c r="G550" s="33">
        <v>-0.0167064439140812</v>
      </c>
      <c r="H550" s="17">
        <v>0.296763034567181</v>
      </c>
      <c r="I550" s="33">
        <v>0.0441285913054809</v>
      </c>
    </row>
    <row r="551" spans="2:9" ht="10.5" customHeight="1">
      <c r="B551" s="16" t="s">
        <v>133</v>
      </c>
      <c r="C551" s="17">
        <v>111</v>
      </c>
      <c r="D551" s="17">
        <v>205.2</v>
      </c>
      <c r="E551" s="17">
        <v>-94.2</v>
      </c>
      <c r="F551" s="33">
        <v>0.353658536585366</v>
      </c>
      <c r="G551" s="33">
        <v>-0.169902912621359</v>
      </c>
      <c r="H551" s="17">
        <v>-0.497327411101451</v>
      </c>
      <c r="I551" s="33">
        <v>0.0438176913890411</v>
      </c>
    </row>
    <row r="552" spans="2:9" ht="10.5" customHeight="1">
      <c r="B552" s="16" t="s">
        <v>134</v>
      </c>
      <c r="C552" s="17">
        <v>358</v>
      </c>
      <c r="D552" s="17">
        <v>178.6</v>
      </c>
      <c r="E552" s="17">
        <v>179.4</v>
      </c>
      <c r="F552" s="33">
        <v>2.22522522522523</v>
      </c>
      <c r="G552" s="33">
        <v>-0.12962962962963</v>
      </c>
      <c r="H552" s="17">
        <v>1.00181698399106</v>
      </c>
      <c r="I552" s="33">
        <v>0.0434873437745794</v>
      </c>
    </row>
    <row r="553" spans="2:9" ht="10.5" customHeight="1">
      <c r="B553" s="16" t="s">
        <v>135</v>
      </c>
      <c r="C553" s="17">
        <v>179</v>
      </c>
      <c r="D553" s="17">
        <v>184.6</v>
      </c>
      <c r="E553" s="17">
        <v>-5.59999999999999</v>
      </c>
      <c r="F553" s="33">
        <v>-0.5</v>
      </c>
      <c r="G553" s="33">
        <v>0.0335946248600224</v>
      </c>
      <c r="H553" s="17">
        <v>0.947256513048986</v>
      </c>
      <c r="I553" s="33">
        <v>0.0431300810411238</v>
      </c>
    </row>
    <row r="554" spans="2:9" ht="10.5" customHeight="1">
      <c r="B554" s="16" t="s">
        <v>136</v>
      </c>
      <c r="C554" s="17">
        <v>96</v>
      </c>
      <c r="D554" s="17">
        <v>193</v>
      </c>
      <c r="E554" s="17">
        <v>-97</v>
      </c>
      <c r="F554" s="33">
        <v>-0.463687150837989</v>
      </c>
      <c r="G554" s="33">
        <v>0.0455037919826653</v>
      </c>
      <c r="H554" s="17">
        <v>0.144410148187929</v>
      </c>
      <c r="I554" s="33">
        <v>0.0428444418836157</v>
      </c>
    </row>
    <row r="555" spans="2:9" ht="10.5" customHeight="1">
      <c r="B555" s="16" t="s">
        <v>137</v>
      </c>
      <c r="C555" s="17">
        <v>171</v>
      </c>
      <c r="D555" s="17">
        <v>165.2</v>
      </c>
      <c r="E555" s="17">
        <v>5.80000000000001</v>
      </c>
      <c r="F555" s="33">
        <v>0.78125</v>
      </c>
      <c r="G555" s="33">
        <v>-0.144041450777202</v>
      </c>
      <c r="H555" s="17">
        <v>0.190390553487214</v>
      </c>
      <c r="I555" s="33">
        <v>0.0424983550158102</v>
      </c>
    </row>
    <row r="556" spans="2:9" ht="10.5" customHeight="1">
      <c r="B556" s="16" t="s">
        <v>138</v>
      </c>
      <c r="C556" s="17">
        <v>240</v>
      </c>
      <c r="D556" s="17">
        <v>183</v>
      </c>
      <c r="E556" s="17">
        <v>57</v>
      </c>
      <c r="F556" s="33">
        <v>0.403508771929825</v>
      </c>
      <c r="G556" s="33">
        <v>0.107748184019371</v>
      </c>
      <c r="H556" s="17">
        <v>0.64853256515264</v>
      </c>
      <c r="I556" s="33">
        <v>0.0421710724961718</v>
      </c>
    </row>
    <row r="557" spans="2:9" ht="10.5" customHeight="1">
      <c r="B557" s="16" t="s">
        <v>139</v>
      </c>
      <c r="C557" s="17">
        <v>301</v>
      </c>
      <c r="D557" s="17">
        <v>208.8</v>
      </c>
      <c r="E557" s="17">
        <v>92.2</v>
      </c>
      <c r="F557" s="33">
        <v>0.254166666666667</v>
      </c>
      <c r="G557" s="33">
        <v>0.140983606557377</v>
      </c>
      <c r="H557" s="17">
        <v>1.38094430463142</v>
      </c>
      <c r="I557" s="33">
        <v>0.0418533079029133</v>
      </c>
    </row>
    <row r="558" spans="2:9" ht="10.5" customHeight="1">
      <c r="B558" s="16" t="s">
        <v>140</v>
      </c>
      <c r="C558" s="17">
        <v>268</v>
      </c>
      <c r="D558" s="17">
        <v>197.4</v>
      </c>
      <c r="E558" s="17">
        <v>70.6</v>
      </c>
      <c r="F558" s="33">
        <v>-0.109634551495017</v>
      </c>
      <c r="G558" s="33">
        <v>-0.0545977011494253</v>
      </c>
      <c r="H558" s="17">
        <v>1.9303018895153</v>
      </c>
      <c r="I558" s="33">
        <v>0.0415377319417174</v>
      </c>
    </row>
    <row r="559" spans="2:9" ht="10.5" customHeight="1">
      <c r="B559" s="16" t="s">
        <v>141</v>
      </c>
      <c r="C559" s="17">
        <v>29</v>
      </c>
      <c r="D559" s="17">
        <v>215.2</v>
      </c>
      <c r="E559" s="17">
        <v>-186.2</v>
      </c>
      <c r="F559" s="33">
        <v>-0.891791044776119</v>
      </c>
      <c r="G559" s="33">
        <v>0.0901722391084092</v>
      </c>
      <c r="H559" s="17">
        <v>0.448960929755333</v>
      </c>
      <c r="I559" s="33">
        <v>0.0416087467410586</v>
      </c>
    </row>
    <row r="560" spans="2:9" ht="10.5" customHeight="1">
      <c r="B560" s="16" t="s">
        <v>142</v>
      </c>
      <c r="C560" s="17">
        <v>105</v>
      </c>
      <c r="D560" s="17">
        <v>201.8</v>
      </c>
      <c r="E560" s="17">
        <v>-96.8</v>
      </c>
      <c r="F560" s="33">
        <v>2.62068965517241</v>
      </c>
      <c r="G560" s="33">
        <v>-0.062267657992565</v>
      </c>
      <c r="H560" s="17">
        <v>-0.31079657750838</v>
      </c>
      <c r="I560" s="33">
        <v>0.0413399470083346</v>
      </c>
    </row>
    <row r="561" spans="2:9" ht="10.5" customHeight="1">
      <c r="B561" s="16" t="s">
        <v>143</v>
      </c>
      <c r="C561" s="17">
        <v>357</v>
      </c>
      <c r="D561" s="17">
        <v>188.6</v>
      </c>
      <c r="E561" s="17">
        <v>168.4</v>
      </c>
      <c r="F561" s="33">
        <v>2.4</v>
      </c>
      <c r="G561" s="33">
        <v>-0.0654112983151636</v>
      </c>
      <c r="H561" s="17">
        <v>0.997039054875406</v>
      </c>
      <c r="I561" s="33">
        <v>0.0410478284769602</v>
      </c>
    </row>
    <row r="562" spans="2:9" ht="10.5" customHeight="1">
      <c r="B562" s="16" t="s">
        <v>144</v>
      </c>
      <c r="C562" s="17">
        <v>146</v>
      </c>
      <c r="D562" s="17">
        <v>212</v>
      </c>
      <c r="E562" s="17">
        <v>-66</v>
      </c>
      <c r="F562" s="33">
        <v>-0.591036414565826</v>
      </c>
      <c r="G562" s="33">
        <v>0.12407211028632</v>
      </c>
      <c r="H562" s="17">
        <v>0.481677215991749</v>
      </c>
      <c r="I562" s="33">
        <v>0.0407588247546238</v>
      </c>
    </row>
    <row r="563" spans="2:9" ht="10.5" customHeight="1">
      <c r="B563" s="16" t="s">
        <v>145</v>
      </c>
      <c r="C563" s="17">
        <v>293</v>
      </c>
      <c r="D563" s="17">
        <v>181</v>
      </c>
      <c r="E563" s="17">
        <v>112</v>
      </c>
      <c r="F563" s="33">
        <v>1.00684931506849</v>
      </c>
      <c r="G563" s="33">
        <v>-0.14622641509434</v>
      </c>
      <c r="H563" s="17">
        <v>1.3329621227399</v>
      </c>
      <c r="I563" s="33">
        <v>0.0404699631799412</v>
      </c>
    </row>
    <row r="564" spans="2:9" ht="10.5" customHeight="1">
      <c r="B564" s="16" t="s">
        <v>146</v>
      </c>
      <c r="C564" s="17">
        <v>210</v>
      </c>
      <c r="D564" s="17">
        <v>186</v>
      </c>
      <c r="E564" s="17">
        <v>24</v>
      </c>
      <c r="F564" s="33">
        <v>-0.283276450511945</v>
      </c>
      <c r="G564" s="33">
        <v>0.0276243093922652</v>
      </c>
      <c r="H564" s="17">
        <v>1.50468210665854</v>
      </c>
      <c r="I564" s="33">
        <v>0.0401699316472583</v>
      </c>
    </row>
    <row r="565" spans="2:9" ht="10.5" customHeight="1">
      <c r="B565" s="16" t="s">
        <v>147</v>
      </c>
      <c r="C565" s="17">
        <v>353</v>
      </c>
      <c r="D565" s="17">
        <v>222.2</v>
      </c>
      <c r="E565" s="17">
        <v>130.8</v>
      </c>
      <c r="F565" s="33">
        <v>0.680952380952381</v>
      </c>
      <c r="G565" s="33">
        <v>0.194623655913978</v>
      </c>
      <c r="H565" s="17">
        <v>2.4768273539769</v>
      </c>
      <c r="I565" s="33">
        <v>0.0398888494681945</v>
      </c>
    </row>
    <row r="566" spans="2:9" ht="10.5" customHeight="1">
      <c r="B566" s="16" t="s">
        <v>148</v>
      </c>
      <c r="C566" s="17">
        <v>40</v>
      </c>
      <c r="D566" s="17">
        <v>271.8</v>
      </c>
      <c r="E566" s="17">
        <v>-231.8</v>
      </c>
      <c r="F566" s="33">
        <v>-0.886685552407932</v>
      </c>
      <c r="G566" s="33">
        <v>0.223222322232223</v>
      </c>
      <c r="H566" s="17">
        <v>0.728492821484532</v>
      </c>
      <c r="I566" s="33">
        <v>0.0399139048352731</v>
      </c>
    </row>
    <row r="567" spans="2:9" ht="10.5" customHeight="1">
      <c r="B567" s="16" t="s">
        <v>149</v>
      </c>
      <c r="C567" s="17">
        <v>344</v>
      </c>
      <c r="D567" s="17">
        <v>208.4</v>
      </c>
      <c r="E567" s="17">
        <v>135.6</v>
      </c>
      <c r="F567" s="33">
        <v>7.6</v>
      </c>
      <c r="G567" s="33">
        <v>-0.233259749816041</v>
      </c>
      <c r="H567" s="17">
        <v>1.72754102280687</v>
      </c>
      <c r="I567" s="33">
        <v>0.0396398751449438</v>
      </c>
    </row>
    <row r="568" spans="2:9" ht="10.5" customHeight="1">
      <c r="B568" s="16" t="s">
        <v>150</v>
      </c>
      <c r="C568" s="17">
        <v>175</v>
      </c>
      <c r="D568" s="17">
        <v>248</v>
      </c>
      <c r="E568" s="17">
        <v>-73</v>
      </c>
      <c r="F568" s="33">
        <v>-0.491279069767442</v>
      </c>
      <c r="G568" s="33">
        <v>0.190019193857965</v>
      </c>
      <c r="H568" s="17">
        <v>1.17807380940388</v>
      </c>
      <c r="I568" s="33">
        <v>0.039370958613663</v>
      </c>
    </row>
    <row r="569" spans="2:9" ht="10.5" customHeight="1">
      <c r="B569" s="16" t="s">
        <v>151</v>
      </c>
      <c r="C569" s="17">
        <v>212</v>
      </c>
      <c r="D569" s="17">
        <v>224.4</v>
      </c>
      <c r="E569" s="17">
        <v>-12.4</v>
      </c>
      <c r="F569" s="33">
        <v>0.211428571428571</v>
      </c>
      <c r="G569" s="33">
        <v>-0.0951612903225806</v>
      </c>
      <c r="H569" s="17">
        <v>1.07896378159801</v>
      </c>
      <c r="I569" s="33">
        <v>0.0390866956926745</v>
      </c>
    </row>
    <row r="570" spans="2:9" ht="10.5" customHeight="1">
      <c r="B570" s="16" t="s">
        <v>152</v>
      </c>
      <c r="C570" s="17">
        <v>180</v>
      </c>
      <c r="D570" s="17">
        <v>224.8</v>
      </c>
      <c r="E570" s="17">
        <v>-44.8</v>
      </c>
      <c r="F570" s="33">
        <v>-0.150943396226415</v>
      </c>
      <c r="G570" s="33">
        <v>0.00178253119429593</v>
      </c>
      <c r="H570" s="17">
        <v>0.746507522311067</v>
      </c>
      <c r="I570" s="33">
        <v>0.0388165279171704</v>
      </c>
    </row>
    <row r="571" spans="2:9" ht="10.5" customHeight="1">
      <c r="B571" s="16" t="s">
        <v>153</v>
      </c>
      <c r="C571" s="17">
        <v>155</v>
      </c>
      <c r="D571" s="17">
        <v>190.2</v>
      </c>
      <c r="E571" s="17">
        <v>-35.2</v>
      </c>
      <c r="F571" s="33">
        <v>-0.138888888888889</v>
      </c>
      <c r="G571" s="33">
        <v>-0.153914590747331</v>
      </c>
      <c r="H571" s="17">
        <v>0.487899554524657</v>
      </c>
      <c r="I571" s="33">
        <v>0.0385490262036828</v>
      </c>
    </row>
    <row r="572" spans="2:9" ht="10.5" customHeight="1">
      <c r="B572" s="16" t="s">
        <v>154</v>
      </c>
      <c r="C572" s="17">
        <v>242</v>
      </c>
      <c r="D572" s="17">
        <v>213.2</v>
      </c>
      <c r="E572" s="17">
        <v>28.8</v>
      </c>
      <c r="F572" s="33">
        <v>0.561290322580645</v>
      </c>
      <c r="G572" s="33">
        <v>0.120925341745531</v>
      </c>
      <c r="H572" s="17">
        <v>0.69012884342091</v>
      </c>
      <c r="I572" s="33">
        <v>0.0382797478667413</v>
      </c>
    </row>
    <row r="573" spans="2:9" ht="10.5" customHeight="1">
      <c r="B573" s="16" t="s">
        <v>155</v>
      </c>
      <c r="C573" s="17">
        <v>225</v>
      </c>
      <c r="D573" s="17">
        <v>192.8</v>
      </c>
      <c r="E573" s="17">
        <v>32.2</v>
      </c>
      <c r="F573" s="33">
        <v>-0.0702479338842975</v>
      </c>
      <c r="G573" s="33">
        <v>-0.0956848030018761</v>
      </c>
      <c r="H573" s="17">
        <v>0.913603106942747</v>
      </c>
      <c r="I573" s="33">
        <v>0.0380154586791703</v>
      </c>
    </row>
    <row r="574" spans="2:9" ht="10.5" customHeight="1">
      <c r="B574" s="16" t="s">
        <v>156</v>
      </c>
      <c r="C574" s="17">
        <v>199</v>
      </c>
      <c r="D574" s="17">
        <v>202.8</v>
      </c>
      <c r="E574" s="17">
        <v>-3.80000000000001</v>
      </c>
      <c r="F574" s="33">
        <v>-0.115555555555556</v>
      </c>
      <c r="G574" s="33">
        <v>0.0518672199170124</v>
      </c>
      <c r="H574" s="17">
        <v>0.880408718865685</v>
      </c>
      <c r="I574" s="33">
        <v>0.0377486911898302</v>
      </c>
    </row>
    <row r="575" spans="2:9" ht="10.5" customHeight="1">
      <c r="B575" s="16" t="s">
        <v>157</v>
      </c>
      <c r="C575" s="17">
        <v>222</v>
      </c>
      <c r="D575" s="17">
        <v>200.2</v>
      </c>
      <c r="E575" s="17">
        <v>21.8</v>
      </c>
      <c r="F575" s="33">
        <v>0.115577889447236</v>
      </c>
      <c r="G575" s="33">
        <v>-0.0128205128205129</v>
      </c>
      <c r="H575" s="17">
        <v>1.02669956698551</v>
      </c>
      <c r="I575" s="33">
        <v>0.037489516431067</v>
      </c>
    </row>
    <row r="576" spans="2:9" ht="10.5" customHeight="1">
      <c r="B576" s="16" t="s">
        <v>158</v>
      </c>
      <c r="C576" s="17">
        <v>22</v>
      </c>
      <c r="D576" s="17">
        <v>208.6</v>
      </c>
      <c r="E576" s="17">
        <v>-186.6</v>
      </c>
      <c r="F576" s="33">
        <v>-0.900900900900901</v>
      </c>
      <c r="G576" s="33">
        <v>0.041958041958042</v>
      </c>
      <c r="H576" s="17">
        <v>-0.276263624451894</v>
      </c>
      <c r="I576" s="33">
        <v>0.0376382108666257</v>
      </c>
    </row>
    <row r="577" spans="2:9" ht="10.5" customHeight="1">
      <c r="B577" s="16" t="s">
        <v>159</v>
      </c>
      <c r="C577" s="17">
        <v>26</v>
      </c>
      <c r="D577" s="17">
        <v>182</v>
      </c>
      <c r="E577" s="17">
        <v>-156</v>
      </c>
      <c r="F577" s="33">
        <v>0.181818181818182</v>
      </c>
      <c r="G577" s="33">
        <v>-0.12751677852349</v>
      </c>
      <c r="H577" s="17">
        <v>-1.35022042704188</v>
      </c>
      <c r="I577" s="33">
        <v>0.0376640115526822</v>
      </c>
    </row>
    <row r="578" spans="2:9" ht="10.5" customHeight="1">
      <c r="B578" s="16" t="s">
        <v>160</v>
      </c>
      <c r="C578" s="17">
        <v>148</v>
      </c>
      <c r="D578" s="17">
        <v>138.8</v>
      </c>
      <c r="E578" s="17">
        <v>9.19999999999999</v>
      </c>
      <c r="F578" s="33">
        <v>4.69230769230769</v>
      </c>
      <c r="G578" s="33">
        <v>-0.237362637362637</v>
      </c>
      <c r="H578" s="17">
        <v>-1.27795864329502</v>
      </c>
      <c r="I578" s="33">
        <v>0.0374089550915953</v>
      </c>
    </row>
    <row r="579" spans="2:9" ht="10.5" customHeight="1">
      <c r="B579" s="16" t="s">
        <v>161</v>
      </c>
      <c r="C579" s="17">
        <v>122</v>
      </c>
      <c r="D579" s="17">
        <v>123.4</v>
      </c>
      <c r="E579" s="17">
        <v>-1.40000000000001</v>
      </c>
      <c r="F579" s="33">
        <v>-0.175675675675676</v>
      </c>
      <c r="G579" s="33">
        <v>-0.110951008645533</v>
      </c>
      <c r="H579" s="17">
        <v>-1.27878885660594</v>
      </c>
      <c r="I579" s="33">
        <v>0.0371550034516014</v>
      </c>
    </row>
    <row r="580" spans="2:9" ht="10.5" customHeight="1">
      <c r="B580" s="16" t="s">
        <v>162</v>
      </c>
      <c r="C580" s="17">
        <v>9</v>
      </c>
      <c r="D580" s="17">
        <v>108</v>
      </c>
      <c r="E580" s="17">
        <v>-99</v>
      </c>
      <c r="F580" s="33">
        <v>-0.926229508196721</v>
      </c>
      <c r="G580" s="33">
        <v>-0.124797406807131</v>
      </c>
      <c r="H580" s="17">
        <v>-1.93906731027752</v>
      </c>
      <c r="I580" s="33">
        <v>0.0374061475115522</v>
      </c>
    </row>
    <row r="581" spans="2:9" ht="10.5" customHeight="1">
      <c r="B581" s="16" t="s">
        <v>163</v>
      </c>
      <c r="C581" s="17">
        <v>61</v>
      </c>
      <c r="D581" s="17">
        <v>65.4</v>
      </c>
      <c r="E581" s="17">
        <v>-4.40000000000001</v>
      </c>
      <c r="F581" s="33">
        <v>5.77777777777778</v>
      </c>
      <c r="G581" s="33">
        <v>-0.394444444444444</v>
      </c>
      <c r="H581" s="17">
        <v>-1.95558363705418</v>
      </c>
      <c r="I581" s="33">
        <v>0.0371583485461146</v>
      </c>
    </row>
    <row r="582" spans="2:9" ht="10.5" customHeight="1">
      <c r="B582" s="16" t="s">
        <v>164</v>
      </c>
      <c r="C582" s="17">
        <v>209</v>
      </c>
      <c r="D582" s="17">
        <v>73.2</v>
      </c>
      <c r="E582" s="17">
        <v>135.8</v>
      </c>
      <c r="F582" s="33">
        <v>2.42622950819672</v>
      </c>
      <c r="G582" s="33">
        <v>0.119266055045872</v>
      </c>
      <c r="H582" s="17">
        <v>-1.03721307947382</v>
      </c>
      <c r="I582" s="33">
        <v>0.0369395044787205</v>
      </c>
    </row>
    <row r="583" spans="2:9" ht="10.5" customHeight="1">
      <c r="B583" s="16" t="s">
        <v>165</v>
      </c>
      <c r="C583" s="17">
        <v>350</v>
      </c>
      <c r="D583" s="17">
        <v>109.8</v>
      </c>
      <c r="E583" s="17">
        <v>240.2</v>
      </c>
      <c r="F583" s="33">
        <v>0.674641148325359</v>
      </c>
      <c r="G583" s="33">
        <v>0.5</v>
      </c>
      <c r="H583" s="17">
        <v>0.560384358138591</v>
      </c>
      <c r="I583" s="33">
        <v>0.036724970929227</v>
      </c>
    </row>
    <row r="584" spans="2:9" ht="10.5" customHeight="1">
      <c r="B584" s="16" t="s">
        <v>166</v>
      </c>
      <c r="C584" s="17">
        <v>65</v>
      </c>
      <c r="D584" s="17">
        <v>150.2</v>
      </c>
      <c r="E584" s="17">
        <v>-85.2</v>
      </c>
      <c r="F584" s="33">
        <v>-0.814285714285714</v>
      </c>
      <c r="G584" s="33">
        <v>0.367941712204007</v>
      </c>
      <c r="H584" s="17">
        <v>-0.00382869684916262</v>
      </c>
      <c r="I584" s="33">
        <v>0.0365400927111491</v>
      </c>
    </row>
    <row r="585" spans="2:9" ht="10.5" customHeight="1">
      <c r="B585" s="16" t="s">
        <v>167</v>
      </c>
      <c r="C585" s="17">
        <v>304</v>
      </c>
      <c r="D585" s="17">
        <v>138.8</v>
      </c>
      <c r="E585" s="17">
        <v>165.2</v>
      </c>
      <c r="F585" s="33">
        <v>3.67692307692308</v>
      </c>
      <c r="G585" s="33">
        <v>-0.0758988015978694</v>
      </c>
      <c r="H585" s="17">
        <v>1.07593488940475</v>
      </c>
      <c r="I585" s="33">
        <v>0.0363244827691535</v>
      </c>
    </row>
    <row r="586" spans="2:9" ht="10.5" customHeight="1">
      <c r="B586" s="16" t="s">
        <v>168</v>
      </c>
      <c r="C586" s="17">
        <v>135</v>
      </c>
      <c r="D586" s="17">
        <v>197.8</v>
      </c>
      <c r="E586" s="17">
        <v>-62.8</v>
      </c>
      <c r="F586" s="33">
        <v>-0.555921052631579</v>
      </c>
      <c r="G586" s="33">
        <v>0.42507204610951</v>
      </c>
      <c r="H586" s="17">
        <v>0.661156091421606</v>
      </c>
      <c r="I586" s="33">
        <v>0.0361082243292284</v>
      </c>
    </row>
    <row r="587" spans="2:9" ht="10.5" customHeight="1">
      <c r="B587" s="16" t="s">
        <v>169</v>
      </c>
      <c r="C587" s="17">
        <v>42</v>
      </c>
      <c r="D587" s="17">
        <v>212.6</v>
      </c>
      <c r="E587" s="17">
        <v>-170.6</v>
      </c>
      <c r="F587" s="33">
        <v>-0.688888888888889</v>
      </c>
      <c r="G587" s="33">
        <v>0.0748230535894842</v>
      </c>
      <c r="H587" s="17">
        <v>-0.443754593039179</v>
      </c>
      <c r="I587" s="33">
        <v>0.0360443379604822</v>
      </c>
    </row>
    <row r="588" spans="2:9" ht="10.5" customHeight="1">
      <c r="B588" s="16" t="s">
        <v>170</v>
      </c>
      <c r="C588" s="17">
        <v>233</v>
      </c>
      <c r="D588" s="17">
        <v>179.2</v>
      </c>
      <c r="E588" s="17">
        <v>53.8</v>
      </c>
      <c r="F588" s="33">
        <v>4.54761904761905</v>
      </c>
      <c r="G588" s="33">
        <v>-0.157102539981185</v>
      </c>
      <c r="H588" s="17">
        <v>-0.0960382174427739</v>
      </c>
      <c r="I588" s="33">
        <v>0.0358227725662399</v>
      </c>
    </row>
    <row r="589" spans="2:9" ht="10.5" customHeight="1">
      <c r="B589" s="16" t="s">
        <v>171</v>
      </c>
      <c r="C589" s="17">
        <v>153</v>
      </c>
      <c r="D589" s="17">
        <v>155.8</v>
      </c>
      <c r="E589" s="17">
        <v>-2.80000000000001</v>
      </c>
      <c r="F589" s="33">
        <v>-0.343347639484979</v>
      </c>
      <c r="G589" s="33">
        <v>-0.130580357142857</v>
      </c>
      <c r="H589" s="17">
        <v>-0.113260903955877</v>
      </c>
      <c r="I589" s="33">
        <v>0.0355953444904841</v>
      </c>
    </row>
    <row r="590" spans="2:9" ht="10.5" customHeight="1">
      <c r="B590" s="16" t="s">
        <v>172</v>
      </c>
      <c r="C590" s="17">
        <v>169</v>
      </c>
      <c r="D590" s="17">
        <v>173.4</v>
      </c>
      <c r="E590" s="17">
        <v>-4.40000000000001</v>
      </c>
      <c r="F590" s="33">
        <v>0.104575163398693</v>
      </c>
      <c r="G590" s="33">
        <v>0.112965340179718</v>
      </c>
      <c r="H590" s="17">
        <v>-0.140392164057422</v>
      </c>
      <c r="I590" s="33">
        <v>0.0353711004219639</v>
      </c>
    </row>
    <row r="591" spans="2:9" ht="10.5" customHeight="1">
      <c r="B591" s="16" t="s">
        <v>173</v>
      </c>
      <c r="C591" s="17">
        <v>7</v>
      </c>
      <c r="D591" s="17">
        <v>146.4</v>
      </c>
      <c r="E591" s="17">
        <v>-139.4</v>
      </c>
      <c r="F591" s="33">
        <v>-0.958579881656805</v>
      </c>
      <c r="G591" s="33">
        <v>-0.155709342560554</v>
      </c>
      <c r="H591" s="17">
        <v>-1.01623875422058</v>
      </c>
      <c r="I591" s="33">
        <v>0.0359363581549331</v>
      </c>
    </row>
    <row r="592" spans="2:9" ht="10.5" customHeight="1">
      <c r="B592" s="16" t="s">
        <v>174</v>
      </c>
      <c r="C592" s="17">
        <v>352</v>
      </c>
      <c r="D592" s="17">
        <v>120.8</v>
      </c>
      <c r="E592" s="17">
        <v>231.2</v>
      </c>
      <c r="F592" s="33">
        <v>49.2857142857143</v>
      </c>
      <c r="G592" s="33">
        <v>-0.174863387978142</v>
      </c>
      <c r="H592" s="17">
        <v>0.435112737993295</v>
      </c>
      <c r="I592" s="33">
        <v>0.035737412876692</v>
      </c>
    </row>
    <row r="593" spans="2:9" ht="10.5" customHeight="1">
      <c r="B593" s="16" t="s">
        <v>175</v>
      </c>
      <c r="C593" s="17">
        <v>76</v>
      </c>
      <c r="D593" s="17">
        <v>182.8</v>
      </c>
      <c r="E593" s="17">
        <v>-106.8</v>
      </c>
      <c r="F593" s="33">
        <v>-0.784090909090909</v>
      </c>
      <c r="G593" s="33">
        <v>0.513245033112583</v>
      </c>
      <c r="H593" s="17">
        <v>-0.230943862863806</v>
      </c>
      <c r="I593" s="33">
        <v>0.0355696546761885</v>
      </c>
    </row>
    <row r="594" spans="2:9" ht="10.5" customHeight="1">
      <c r="B594" s="16" t="s">
        <v>176</v>
      </c>
      <c r="C594" s="17">
        <v>355</v>
      </c>
      <c r="D594" s="17">
        <v>151.4</v>
      </c>
      <c r="E594" s="17">
        <v>203.6</v>
      </c>
      <c r="F594" s="33">
        <v>3.67105263157895</v>
      </c>
      <c r="G594" s="33">
        <v>-0.171772428884026</v>
      </c>
      <c r="H594" s="17">
        <v>1.02727183999338</v>
      </c>
      <c r="I594" s="33">
        <v>0.0353719423255261</v>
      </c>
    </row>
    <row r="595" spans="2:9" ht="10.5" customHeight="1">
      <c r="B595" s="16" t="s">
        <v>177</v>
      </c>
      <c r="C595" s="17">
        <v>51</v>
      </c>
      <c r="D595" s="17">
        <v>191.8</v>
      </c>
      <c r="E595" s="17">
        <v>-140.8</v>
      </c>
      <c r="F595" s="33">
        <v>-0.856338028169014</v>
      </c>
      <c r="G595" s="33">
        <v>0.266842800528402</v>
      </c>
      <c r="H595" s="17">
        <v>0.15716587778483</v>
      </c>
      <c r="I595" s="33">
        <v>0.035258846526462</v>
      </c>
    </row>
    <row r="596" spans="2:9" ht="10.5" customHeight="1">
      <c r="B596" s="16" t="s">
        <v>178</v>
      </c>
      <c r="C596" s="17">
        <v>342</v>
      </c>
      <c r="D596" s="17">
        <v>168.2</v>
      </c>
      <c r="E596" s="17">
        <v>173.8</v>
      </c>
      <c r="F596" s="33">
        <v>5.70588235294118</v>
      </c>
      <c r="G596" s="33">
        <v>-0.123044838373306</v>
      </c>
      <c r="H596" s="17">
        <v>1.21596364682273</v>
      </c>
      <c r="I596" s="33">
        <v>0.0350627480844692</v>
      </c>
    </row>
    <row r="597" spans="2:9" ht="10.5" customHeight="1">
      <c r="B597" s="16" t="s">
        <v>179</v>
      </c>
      <c r="C597" s="17">
        <v>363</v>
      </c>
      <c r="D597" s="17">
        <v>235.2</v>
      </c>
      <c r="E597" s="17">
        <v>127.8</v>
      </c>
      <c r="F597" s="33">
        <v>0.0614035087719298</v>
      </c>
      <c r="G597" s="33">
        <v>0.39833531510107</v>
      </c>
      <c r="H597" s="17">
        <v>1.98313962472077</v>
      </c>
      <c r="I597" s="33">
        <v>0.0348631783023486</v>
      </c>
    </row>
    <row r="598" spans="2:9" ht="10.5" customHeight="1">
      <c r="B598" s="16" t="s">
        <v>180</v>
      </c>
      <c r="C598" s="17">
        <v>276</v>
      </c>
      <c r="D598" s="17">
        <v>237.4</v>
      </c>
      <c r="E598" s="17">
        <v>38.6</v>
      </c>
      <c r="F598" s="33">
        <v>-0.239669421487603</v>
      </c>
      <c r="G598" s="33">
        <v>0.00935374149659871</v>
      </c>
      <c r="H598" s="17">
        <v>2.20372312095739</v>
      </c>
      <c r="I598" s="33">
        <v>0.0346582344597834</v>
      </c>
    </row>
    <row r="599" spans="2:9" ht="10.5" customHeight="1">
      <c r="B599" s="16" t="s">
        <v>181</v>
      </c>
      <c r="C599" s="17">
        <v>229</v>
      </c>
      <c r="D599" s="17">
        <v>277.4</v>
      </c>
      <c r="E599" s="17">
        <v>-48.4</v>
      </c>
      <c r="F599" s="33">
        <v>-0.170289855072464</v>
      </c>
      <c r="G599" s="33">
        <v>0.16849199663016</v>
      </c>
      <c r="H599" s="17">
        <v>1.90070681484388</v>
      </c>
      <c r="I599" s="33">
        <v>0.0344582785114528</v>
      </c>
    </row>
    <row r="600" spans="2:9" ht="10.5" customHeight="1">
      <c r="B600" s="16" t="s">
        <v>182</v>
      </c>
      <c r="C600" s="17">
        <v>289</v>
      </c>
      <c r="D600" s="17">
        <v>252.2</v>
      </c>
      <c r="E600" s="17">
        <v>36.8</v>
      </c>
      <c r="F600" s="33">
        <v>0.262008733624454</v>
      </c>
      <c r="G600" s="33">
        <v>-0.0908435472242249</v>
      </c>
      <c r="H600" s="17">
        <v>2.10844070285076</v>
      </c>
      <c r="I600" s="33">
        <v>0.0342576813193543</v>
      </c>
    </row>
    <row r="601" spans="2:9" ht="10.5" customHeight="1">
      <c r="B601" s="16" t="s">
        <v>183</v>
      </c>
      <c r="C601" s="17">
        <v>214</v>
      </c>
      <c r="D601" s="17">
        <v>299.8</v>
      </c>
      <c r="E601" s="17">
        <v>-85.8</v>
      </c>
      <c r="F601" s="33">
        <v>-0.259515570934256</v>
      </c>
      <c r="G601" s="33">
        <v>0.188739095955591</v>
      </c>
      <c r="H601" s="17">
        <v>1.58827241466821</v>
      </c>
      <c r="I601" s="33">
        <v>0.0340690109799569</v>
      </c>
    </row>
    <row r="602" spans="2:9" ht="10.5" customHeight="1">
      <c r="B602" s="16" t="s">
        <v>184</v>
      </c>
      <c r="C602" s="17">
        <v>163</v>
      </c>
      <c r="D602" s="17">
        <v>274.2</v>
      </c>
      <c r="E602" s="17">
        <v>-111.2</v>
      </c>
      <c r="F602" s="33">
        <v>-0.238317757009346</v>
      </c>
      <c r="G602" s="33">
        <v>-0.085390260173449</v>
      </c>
      <c r="H602" s="17">
        <v>0.924811988699572</v>
      </c>
      <c r="I602" s="33">
        <v>0.0338922108665439</v>
      </c>
    </row>
    <row r="603" spans="2:9" ht="10.5" customHeight="1">
      <c r="B603" s="16" t="s">
        <v>185</v>
      </c>
      <c r="C603" s="17">
        <v>43</v>
      </c>
      <c r="D603" s="17">
        <v>234.2</v>
      </c>
      <c r="E603" s="17">
        <v>-191.2</v>
      </c>
      <c r="F603" s="33">
        <v>-0.736196319018405</v>
      </c>
      <c r="G603" s="33">
        <v>-0.145878920495988</v>
      </c>
      <c r="H603" s="17">
        <v>-0.198724923515045</v>
      </c>
      <c r="I603" s="33">
        <v>0.0338460750835586</v>
      </c>
    </row>
    <row r="604" spans="2:9" ht="10.5" customHeight="1">
      <c r="B604" s="16" t="s">
        <v>186</v>
      </c>
      <c r="C604" s="17">
        <v>113</v>
      </c>
      <c r="D604" s="17">
        <v>187.6</v>
      </c>
      <c r="E604" s="17">
        <v>-74.6</v>
      </c>
      <c r="F604" s="33">
        <v>1.62790697674419</v>
      </c>
      <c r="G604" s="33">
        <v>-0.198975234842015</v>
      </c>
      <c r="H604" s="17">
        <v>-0.631290476285307</v>
      </c>
      <c r="I604" s="33">
        <v>0.0336716109163323</v>
      </c>
    </row>
    <row r="605" spans="2:9" ht="10.5" customHeight="1">
      <c r="B605" s="16" t="s">
        <v>187</v>
      </c>
      <c r="C605" s="17">
        <v>307</v>
      </c>
      <c r="D605" s="17">
        <v>164.4</v>
      </c>
      <c r="E605" s="17">
        <v>142.6</v>
      </c>
      <c r="F605" s="33">
        <v>1.71681415929204</v>
      </c>
      <c r="G605" s="33">
        <v>-0.123667377398721</v>
      </c>
      <c r="H605" s="17">
        <v>0.196636058259695</v>
      </c>
      <c r="I605" s="33">
        <v>0.0334924972281196</v>
      </c>
    </row>
    <row r="606" spans="2:9" ht="10.5" customHeight="1">
      <c r="B606" s="16" t="s">
        <v>188</v>
      </c>
      <c r="C606" s="17">
        <v>44</v>
      </c>
      <c r="D606" s="17">
        <v>168</v>
      </c>
      <c r="E606" s="17">
        <v>-124</v>
      </c>
      <c r="F606" s="33">
        <v>-0.856677524429967</v>
      </c>
      <c r="G606" s="33">
        <v>0.0218978102189781</v>
      </c>
      <c r="H606" s="17">
        <v>-0.517137712190073</v>
      </c>
      <c r="I606" s="33">
        <v>0.0333930946419289</v>
      </c>
    </row>
    <row r="607" spans="2:9" ht="10.5" customHeight="1">
      <c r="B607" s="16" t="s">
        <v>189</v>
      </c>
      <c r="C607" s="17">
        <v>236</v>
      </c>
      <c r="D607" s="17">
        <v>134</v>
      </c>
      <c r="E607" s="17">
        <v>102</v>
      </c>
      <c r="F607" s="33">
        <v>4.36363636363636</v>
      </c>
      <c r="G607" s="33">
        <v>-0.202380952380952</v>
      </c>
      <c r="H607" s="17">
        <v>0.0686745033081557</v>
      </c>
      <c r="I607" s="33">
        <v>0.0332163897220103</v>
      </c>
    </row>
    <row r="608" spans="2:9" ht="10.5" customHeight="1">
      <c r="B608" s="16" t="s">
        <v>190</v>
      </c>
      <c r="C608" s="17">
        <v>327</v>
      </c>
      <c r="D608" s="17">
        <v>148.6</v>
      </c>
      <c r="E608" s="17">
        <v>178.4</v>
      </c>
      <c r="F608" s="33">
        <v>0.385593220338983</v>
      </c>
      <c r="G608" s="33">
        <v>0.108955223880597</v>
      </c>
      <c r="H608" s="17">
        <v>1.081920670903</v>
      </c>
      <c r="I608" s="33">
        <v>0.0330452727655976</v>
      </c>
    </row>
    <row r="609" spans="2:9" ht="10.5" customHeight="1">
      <c r="B609" s="16" t="s">
        <v>191</v>
      </c>
      <c r="C609" s="17">
        <v>308</v>
      </c>
      <c r="D609" s="17">
        <v>205.4</v>
      </c>
      <c r="E609" s="17">
        <v>102.6</v>
      </c>
      <c r="F609" s="33">
        <v>-0.0581039755351682</v>
      </c>
      <c r="G609" s="33">
        <v>0.382234185733513</v>
      </c>
      <c r="H609" s="17">
        <v>1.65546914168885</v>
      </c>
      <c r="I609" s="33">
        <v>0.0328692091696835</v>
      </c>
    </row>
    <row r="610" spans="2:9" ht="10.5" customHeight="1">
      <c r="B610" s="16" t="s">
        <v>192</v>
      </c>
      <c r="C610" s="17">
        <v>55</v>
      </c>
      <c r="D610" s="17">
        <v>244.4</v>
      </c>
      <c r="E610" s="17">
        <v>-189.4</v>
      </c>
      <c r="F610" s="33">
        <v>-0.821428571428571</v>
      </c>
      <c r="G610" s="33">
        <v>0.189873417721519</v>
      </c>
      <c r="H610" s="17">
        <v>0.582123809432176</v>
      </c>
      <c r="I610" s="33">
        <v>0.0327932376108977</v>
      </c>
    </row>
    <row r="611" spans="2:9" ht="10.5" customHeight="1">
      <c r="B611" s="16" t="s">
        <v>193</v>
      </c>
      <c r="C611" s="17">
        <v>215</v>
      </c>
      <c r="D611" s="17">
        <v>194</v>
      </c>
      <c r="E611" s="17">
        <v>21</v>
      </c>
      <c r="F611" s="33">
        <v>2.90909090909091</v>
      </c>
      <c r="G611" s="33">
        <v>-0.206219312602291</v>
      </c>
      <c r="H611" s="17">
        <v>0.696190156865515</v>
      </c>
      <c r="I611" s="33">
        <v>0.0326130835859377</v>
      </c>
    </row>
    <row r="612" spans="2:9" ht="10.5" customHeight="1">
      <c r="B612" s="16" t="s">
        <v>194</v>
      </c>
      <c r="C612" s="17">
        <v>154</v>
      </c>
      <c r="D612" s="17">
        <v>228.2</v>
      </c>
      <c r="E612" s="17">
        <v>-74.2</v>
      </c>
      <c r="F612" s="33">
        <v>-0.283720930232558</v>
      </c>
      <c r="G612" s="33">
        <v>0.176288659793814</v>
      </c>
      <c r="H612" s="17">
        <v>0.280100211549596</v>
      </c>
      <c r="I612" s="33">
        <v>0.0324467707197756</v>
      </c>
    </row>
    <row r="613" spans="2:9" ht="10.5" customHeight="1">
      <c r="B613" s="16" t="s">
        <v>195</v>
      </c>
      <c r="C613" s="17">
        <v>217</v>
      </c>
      <c r="D613" s="17">
        <v>211.8</v>
      </c>
      <c r="E613" s="17">
        <v>5.19999999999999</v>
      </c>
      <c r="F613" s="33">
        <v>0.409090909090909</v>
      </c>
      <c r="G613" s="33">
        <v>-0.0718667835232251</v>
      </c>
      <c r="H613" s="17">
        <v>0.307281978336615</v>
      </c>
      <c r="I613" s="33">
        <v>0.0322682382462052</v>
      </c>
    </row>
    <row r="614" spans="2:9" ht="10.5" customHeight="1">
      <c r="B614" s="16" t="s">
        <v>196</v>
      </c>
      <c r="C614" s="17">
        <v>104</v>
      </c>
      <c r="D614" s="17">
        <v>189.8</v>
      </c>
      <c r="E614" s="17">
        <v>-85.8</v>
      </c>
      <c r="F614" s="33">
        <v>-0.52073732718894</v>
      </c>
      <c r="G614" s="33">
        <v>-0.103871576959396</v>
      </c>
      <c r="H614" s="17">
        <v>-0.16583495561029</v>
      </c>
      <c r="I614" s="33">
        <v>0.0321158466461325</v>
      </c>
    </row>
    <row r="615" spans="2:9" ht="10.5" customHeight="1">
      <c r="B615" s="16" t="s">
        <v>197</v>
      </c>
      <c r="C615" s="17">
        <v>322</v>
      </c>
      <c r="D615" s="17">
        <v>149</v>
      </c>
      <c r="E615" s="17">
        <v>173</v>
      </c>
      <c r="F615" s="33">
        <v>2.09615384615385</v>
      </c>
      <c r="G615" s="33">
        <v>-0.214963119072708</v>
      </c>
      <c r="H615" s="17">
        <v>0.780426437589766</v>
      </c>
      <c r="I615" s="33">
        <v>0.0319563933075587</v>
      </c>
    </row>
    <row r="616" spans="2:9" ht="10.5" customHeight="1">
      <c r="B616" s="16" t="s">
        <v>198</v>
      </c>
      <c r="C616" s="17">
        <v>30</v>
      </c>
      <c r="D616" s="17">
        <v>202.4</v>
      </c>
      <c r="E616" s="17">
        <v>-172.4</v>
      </c>
      <c r="F616" s="33">
        <v>-0.906832298136646</v>
      </c>
      <c r="G616" s="33">
        <v>0.358389261744966</v>
      </c>
      <c r="H616" s="17">
        <v>-0.160771532179743</v>
      </c>
      <c r="I616" s="33">
        <v>0.0319524557572892</v>
      </c>
    </row>
    <row r="617" spans="2:9" ht="10.5" customHeight="1">
      <c r="B617" s="16" t="s">
        <v>199</v>
      </c>
      <c r="C617" s="17">
        <v>59</v>
      </c>
      <c r="D617" s="17">
        <v>165.4</v>
      </c>
      <c r="E617" s="17">
        <v>-106.4</v>
      </c>
      <c r="F617" s="33">
        <v>0.966666666666667</v>
      </c>
      <c r="G617" s="33">
        <v>-0.182806324110672</v>
      </c>
      <c r="H617" s="17">
        <v>-0.735037632005799</v>
      </c>
      <c r="I617" s="33">
        <v>0.0318324319593465</v>
      </c>
    </row>
    <row r="618" spans="2:9" ht="10.5" customHeight="1">
      <c r="B618" s="16" t="s">
        <v>200</v>
      </c>
      <c r="C618" s="17">
        <v>287</v>
      </c>
      <c r="D618" s="17">
        <v>146.4</v>
      </c>
      <c r="E618" s="17">
        <v>140.6</v>
      </c>
      <c r="F618" s="33">
        <v>3.86440677966102</v>
      </c>
      <c r="G618" s="33">
        <v>-0.114873035066505</v>
      </c>
      <c r="H618" s="17">
        <v>0.0248281617146624</v>
      </c>
      <c r="I618" s="33">
        <v>0.03167545031771</v>
      </c>
    </row>
    <row r="619" spans="2:9" ht="10.5" customHeight="1">
      <c r="B619" s="16" t="s">
        <v>201</v>
      </c>
      <c r="C619" s="17">
        <v>164</v>
      </c>
      <c r="D619" s="17">
        <v>160.4</v>
      </c>
      <c r="E619" s="17">
        <v>3.59999999999999</v>
      </c>
      <c r="F619" s="33">
        <v>-0.428571428571429</v>
      </c>
      <c r="G619" s="33">
        <v>0.0956284153005464</v>
      </c>
      <c r="H619" s="17">
        <v>0.0439467276947979</v>
      </c>
      <c r="I619" s="33">
        <v>0.031506690616549</v>
      </c>
    </row>
    <row r="620" spans="2:9" ht="10.5" customHeight="1">
      <c r="B620" s="16" t="s">
        <v>202</v>
      </c>
      <c r="C620" s="17">
        <v>365</v>
      </c>
      <c r="D620" s="17">
        <v>172.4</v>
      </c>
      <c r="E620" s="17">
        <v>192.6</v>
      </c>
      <c r="F620" s="33">
        <v>1.22560975609756</v>
      </c>
      <c r="G620" s="33">
        <v>0.0748129675810474</v>
      </c>
      <c r="H620" s="17">
        <v>1.06818105361131</v>
      </c>
      <c r="I620" s="33">
        <v>0.0313540314211259</v>
      </c>
    </row>
    <row r="621" spans="2:9" ht="10.5" customHeight="1">
      <c r="B621" s="16" t="s">
        <v>203</v>
      </c>
      <c r="C621" s="17">
        <v>106</v>
      </c>
      <c r="D621" s="17">
        <v>181</v>
      </c>
      <c r="E621" s="17">
        <v>-75</v>
      </c>
      <c r="F621" s="33">
        <v>-0.70958904109589</v>
      </c>
      <c r="G621" s="33">
        <v>0.0498839907192575</v>
      </c>
      <c r="H621" s="17">
        <v>0.665703905179509</v>
      </c>
      <c r="I621" s="33">
        <v>0.0312079446719089</v>
      </c>
    </row>
    <row r="622" spans="2:9" ht="10.5" customHeight="1">
      <c r="B622" s="16" t="s">
        <v>204</v>
      </c>
      <c r="C622" s="17">
        <v>1</v>
      </c>
      <c r="D622" s="17">
        <v>196.2</v>
      </c>
      <c r="E622" s="17">
        <v>-195.2</v>
      </c>
      <c r="F622" s="33">
        <v>-0.990566037735849</v>
      </c>
      <c r="G622" s="33">
        <v>0.0839779005524861</v>
      </c>
      <c r="H622" s="17">
        <v>-0.365168220637225</v>
      </c>
      <c r="I622" s="33">
        <v>0.0364508945475969</v>
      </c>
    </row>
    <row r="623" spans="2:9" ht="10.5" customHeight="1">
      <c r="B623" s="16" t="s">
        <v>205</v>
      </c>
      <c r="C623" s="17">
        <v>158</v>
      </c>
      <c r="D623" s="17">
        <v>184.6</v>
      </c>
      <c r="E623" s="17">
        <v>-26.6</v>
      </c>
      <c r="F623" s="33">
        <v>157</v>
      </c>
      <c r="G623" s="33">
        <v>-0.0591233435270132</v>
      </c>
      <c r="H623" s="17">
        <v>-0.502523360843313</v>
      </c>
      <c r="I623" s="33">
        <v>0.0362646670201659</v>
      </c>
    </row>
    <row r="624" spans="2:9" ht="10.5" customHeight="1">
      <c r="B624" s="16" t="s">
        <v>206</v>
      </c>
      <c r="C624" s="17">
        <v>174</v>
      </c>
      <c r="D624" s="17">
        <v>158.8</v>
      </c>
      <c r="E624" s="17">
        <v>15.2</v>
      </c>
      <c r="F624" s="33">
        <v>0.10126582278481</v>
      </c>
      <c r="G624" s="33">
        <v>-0.1397616468039</v>
      </c>
      <c r="H624" s="17">
        <v>-0.420739385005587</v>
      </c>
      <c r="I624" s="33">
        <v>0.0360781582379927</v>
      </c>
    </row>
    <row r="625" spans="2:9" ht="10.5" customHeight="1">
      <c r="B625" s="16" t="s">
        <v>207</v>
      </c>
      <c r="C625" s="17">
        <v>257</v>
      </c>
      <c r="D625" s="17">
        <v>160.8</v>
      </c>
      <c r="E625" s="17">
        <v>96.2</v>
      </c>
      <c r="F625" s="33">
        <v>0.477011494252874</v>
      </c>
      <c r="G625" s="33">
        <v>0.0125944584382872</v>
      </c>
      <c r="H625" s="17">
        <v>0.0798862076628352</v>
      </c>
      <c r="I625" s="33">
        <v>0.0359012738793848</v>
      </c>
    </row>
    <row r="626" spans="2:9" ht="10.5" customHeight="1">
      <c r="B626" s="16" t="s">
        <v>208</v>
      </c>
      <c r="C626" s="17">
        <v>349</v>
      </c>
      <c r="D626" s="17">
        <v>139.2</v>
      </c>
      <c r="E626" s="17">
        <v>209.8</v>
      </c>
      <c r="F626" s="33">
        <v>0.357976653696498</v>
      </c>
      <c r="G626" s="33">
        <v>-0.134328358208955</v>
      </c>
      <c r="H626" s="17">
        <v>1.16091772205633</v>
      </c>
      <c r="I626" s="33">
        <v>0.0357321884026924</v>
      </c>
    </row>
    <row r="627" spans="2:9" ht="10.5" customHeight="1">
      <c r="B627" s="16" t="s">
        <v>209</v>
      </c>
      <c r="C627" s="17">
        <v>156</v>
      </c>
      <c r="D627" s="17">
        <v>187.8</v>
      </c>
      <c r="E627" s="17">
        <v>-31.8</v>
      </c>
      <c r="F627" s="33">
        <v>-0.553008595988539</v>
      </c>
      <c r="G627" s="33">
        <v>0.349137931034483</v>
      </c>
      <c r="H627" s="17">
        <v>0.991887374763729</v>
      </c>
      <c r="I627" s="33">
        <v>0.0355543072564812</v>
      </c>
    </row>
    <row r="628" spans="2:9" ht="10.5" customHeight="1">
      <c r="B628" s="16" t="s">
        <v>210</v>
      </c>
      <c r="C628" s="17">
        <v>273</v>
      </c>
      <c r="D628" s="17">
        <v>218.8</v>
      </c>
      <c r="E628" s="17">
        <v>54.2</v>
      </c>
      <c r="F628" s="33">
        <v>0.75</v>
      </c>
      <c r="G628" s="33">
        <v>0.16506922257721</v>
      </c>
      <c r="H628" s="17">
        <v>1.26335733713738</v>
      </c>
      <c r="I628" s="33">
        <v>0.0353780757533644</v>
      </c>
    </row>
    <row r="629" spans="2:9" ht="10.5" customHeight="1">
      <c r="B629" s="16" t="s">
        <v>211</v>
      </c>
      <c r="C629" s="17">
        <v>284</v>
      </c>
      <c r="D629" s="17">
        <v>241.8</v>
      </c>
      <c r="E629" s="17">
        <v>42.2</v>
      </c>
      <c r="F629" s="33">
        <v>0.0402930402930403</v>
      </c>
      <c r="G629" s="33">
        <v>0.105118829981718</v>
      </c>
      <c r="H629" s="17">
        <v>1.47115755370014</v>
      </c>
      <c r="I629" s="33">
        <v>0.0352023204034683</v>
      </c>
    </row>
    <row r="630" spans="2:9" ht="10.5" customHeight="1">
      <c r="B630" s="16" t="s">
        <v>212</v>
      </c>
      <c r="C630" s="17">
        <v>341</v>
      </c>
      <c r="D630" s="17">
        <v>263.8</v>
      </c>
      <c r="E630" s="17">
        <v>77.2</v>
      </c>
      <c r="F630" s="33">
        <v>0.200704225352113</v>
      </c>
      <c r="G630" s="33">
        <v>0.0909842845326716</v>
      </c>
      <c r="H630" s="17">
        <v>1.85362645494408</v>
      </c>
      <c r="I630" s="33">
        <v>0.0350303056478819</v>
      </c>
    </row>
    <row r="631" spans="2:9" ht="10.5" customHeight="1">
      <c r="B631" s="16" t="s">
        <v>213</v>
      </c>
      <c r="C631" s="17">
        <v>90</v>
      </c>
      <c r="D631" s="17">
        <v>280.6</v>
      </c>
      <c r="E631" s="17">
        <v>-190.6</v>
      </c>
      <c r="F631" s="33">
        <v>-0.736070381231672</v>
      </c>
      <c r="G631" s="33">
        <v>0.0636846095526915</v>
      </c>
      <c r="H631" s="17">
        <v>0.886522804416719</v>
      </c>
      <c r="I631" s="33">
        <v>0.03490775184757</v>
      </c>
    </row>
    <row r="632" spans="2:9" ht="10.5" customHeight="1">
      <c r="B632" s="16" t="s">
        <v>214</v>
      </c>
      <c r="C632" s="17">
        <v>316</v>
      </c>
      <c r="D632" s="17">
        <v>228.8</v>
      </c>
      <c r="E632" s="17">
        <v>87.2</v>
      </c>
      <c r="F632" s="33">
        <v>2.51111111111111</v>
      </c>
      <c r="G632" s="33">
        <v>-0.184604419101924</v>
      </c>
      <c r="H632" s="17">
        <v>1.31809019039464</v>
      </c>
      <c r="I632" s="33">
        <v>0.0347401118225094</v>
      </c>
    </row>
    <row r="633" spans="2:9" ht="10.5" customHeight="1">
      <c r="B633" s="16" t="s">
        <v>215</v>
      </c>
      <c r="C633" s="17">
        <v>120</v>
      </c>
      <c r="D633" s="17">
        <v>260.8</v>
      </c>
      <c r="E633" s="17">
        <v>-140.8</v>
      </c>
      <c r="F633" s="33">
        <v>-0.620253164556962</v>
      </c>
      <c r="G633" s="33">
        <v>0.13986013986014</v>
      </c>
      <c r="H633" s="17">
        <v>0.611035015318045</v>
      </c>
      <c r="I633" s="33">
        <v>0.0345963176307075</v>
      </c>
    </row>
    <row r="634" spans="2:9" ht="10.5" customHeight="1">
      <c r="B634" s="16" t="s">
        <v>216</v>
      </c>
      <c r="C634" s="17">
        <v>356</v>
      </c>
      <c r="D634" s="17">
        <v>230.2</v>
      </c>
      <c r="E634" s="17">
        <v>125.8</v>
      </c>
      <c r="F634" s="33">
        <v>1.96666666666667</v>
      </c>
      <c r="G634" s="33">
        <v>-0.117331288343558</v>
      </c>
      <c r="H634" s="17">
        <v>1.23078236672736</v>
      </c>
      <c r="I634" s="33">
        <v>0.0344337089311955</v>
      </c>
    </row>
    <row r="635" spans="2:9" ht="10.5" customHeight="1">
      <c r="B635" s="16" t="s">
        <v>217</v>
      </c>
      <c r="C635" s="17">
        <v>282</v>
      </c>
      <c r="D635" s="17">
        <v>244.6</v>
      </c>
      <c r="E635" s="17">
        <v>37.4</v>
      </c>
      <c r="F635" s="33">
        <v>-0.207865168539326</v>
      </c>
      <c r="G635" s="33">
        <v>0.0625543006081668</v>
      </c>
      <c r="H635" s="17">
        <v>1.40895585260555</v>
      </c>
      <c r="I635" s="33">
        <v>0.0342673030781159</v>
      </c>
    </row>
    <row r="636" spans="2:9" ht="10.5" customHeight="1">
      <c r="B636" s="16" t="s">
        <v>218</v>
      </c>
      <c r="C636" s="17">
        <v>172</v>
      </c>
      <c r="D636" s="17">
        <v>232.8</v>
      </c>
      <c r="E636" s="17">
        <v>-60.8</v>
      </c>
      <c r="F636" s="33">
        <v>-0.390070921985816</v>
      </c>
      <c r="G636" s="33">
        <v>-0.0482420278004905</v>
      </c>
      <c r="H636" s="17">
        <v>1.10400999058298</v>
      </c>
      <c r="I636" s="33">
        <v>0.0341078201519374</v>
      </c>
    </row>
    <row r="637" spans="2:9" ht="10.5" customHeight="1">
      <c r="B637" s="16" t="s">
        <v>219</v>
      </c>
      <c r="C637" s="17">
        <v>360</v>
      </c>
      <c r="D637" s="17">
        <v>249.2</v>
      </c>
      <c r="E637" s="17">
        <v>110.8</v>
      </c>
      <c r="F637" s="33">
        <v>1.09302325581395</v>
      </c>
      <c r="G637" s="33">
        <v>0.0704467353951889</v>
      </c>
      <c r="H637" s="17">
        <v>1.63911238087282</v>
      </c>
      <c r="I637" s="33">
        <v>0.0339487642244331</v>
      </c>
    </row>
    <row r="638" spans="2:9" ht="10.5" customHeight="1">
      <c r="B638" s="16" t="s">
        <v>220</v>
      </c>
      <c r="C638" s="17">
        <v>3</v>
      </c>
      <c r="D638" s="17">
        <v>258</v>
      </c>
      <c r="E638" s="17">
        <v>-255</v>
      </c>
      <c r="F638" s="33">
        <v>-0.991666666666667</v>
      </c>
      <c r="G638" s="33">
        <v>0.0353130016051365</v>
      </c>
      <c r="H638" s="17">
        <v>0.393291446985083</v>
      </c>
      <c r="I638" s="33">
        <v>0.0357869807050101</v>
      </c>
    </row>
    <row r="639" spans="2:9" ht="10.5" customHeight="1">
      <c r="B639" s="16" t="s">
        <v>221</v>
      </c>
      <c r="C639" s="17">
        <v>47</v>
      </c>
      <c r="D639" s="17">
        <v>234.6</v>
      </c>
      <c r="E639" s="17">
        <v>-187.6</v>
      </c>
      <c r="F639" s="33">
        <v>14.6666666666667</v>
      </c>
      <c r="G639" s="33">
        <v>-0.0906976744186047</v>
      </c>
      <c r="H639" s="17">
        <v>-0.514888704932719</v>
      </c>
      <c r="I639" s="33">
        <v>0.0357072491909903</v>
      </c>
    </row>
    <row r="640" spans="2:9" ht="10.5" customHeight="1">
      <c r="B640" s="16" t="s">
        <v>222</v>
      </c>
      <c r="C640" s="17">
        <v>85</v>
      </c>
      <c r="D640" s="17">
        <v>172.8</v>
      </c>
      <c r="E640" s="17">
        <v>-87.8</v>
      </c>
      <c r="F640" s="33">
        <v>0.808510638297872</v>
      </c>
      <c r="G640" s="33">
        <v>-0.263427109974424</v>
      </c>
      <c r="H640" s="17">
        <v>-0.934528663082081</v>
      </c>
      <c r="I640" s="33">
        <v>0.0355594550282856</v>
      </c>
    </row>
    <row r="641" spans="2:9" ht="10.5" customHeight="1">
      <c r="B641" s="16" t="s">
        <v>223</v>
      </c>
      <c r="C641" s="17">
        <v>190</v>
      </c>
      <c r="D641" s="17">
        <v>133.4</v>
      </c>
      <c r="E641" s="17">
        <v>56.6</v>
      </c>
      <c r="F641" s="33">
        <v>1.23529411764706</v>
      </c>
      <c r="G641" s="33">
        <v>-0.228009259259259</v>
      </c>
      <c r="H641" s="17">
        <v>-0.659243836942932</v>
      </c>
      <c r="I641" s="33">
        <v>0.035396133873457</v>
      </c>
    </row>
    <row r="642" spans="2:9" ht="10.5" customHeight="1">
      <c r="B642" s="16" t="s">
        <v>224</v>
      </c>
      <c r="C642" s="17">
        <v>4</v>
      </c>
      <c r="D642" s="17">
        <v>137</v>
      </c>
      <c r="E642" s="17">
        <v>-133</v>
      </c>
      <c r="F642" s="33">
        <v>-0.978947368421053</v>
      </c>
      <c r="G642" s="33">
        <v>0.0269865067466266</v>
      </c>
      <c r="H642" s="17">
        <v>-1.28943791390987</v>
      </c>
      <c r="I642" s="33">
        <v>0.0359815491089802</v>
      </c>
    </row>
    <row r="643" spans="2:9" ht="10.5" customHeight="1">
      <c r="B643" s="16" t="s">
        <v>225</v>
      </c>
      <c r="C643" s="17">
        <v>15</v>
      </c>
      <c r="D643" s="17">
        <v>65.8</v>
      </c>
      <c r="E643" s="17">
        <v>-50.8</v>
      </c>
      <c r="F643" s="33">
        <v>2.75</v>
      </c>
      <c r="G643" s="33">
        <v>-0.51970802919708</v>
      </c>
      <c r="H643" s="17">
        <v>-1.52408512758802</v>
      </c>
      <c r="I643" s="33">
        <v>0.0358870894114144</v>
      </c>
    </row>
    <row r="644" spans="2:9" ht="10.5" customHeight="1">
      <c r="B644" s="16" t="s">
        <v>226</v>
      </c>
      <c r="C644" s="17">
        <v>221</v>
      </c>
      <c r="D644" s="17">
        <v>68.2</v>
      </c>
      <c r="E644" s="17">
        <v>152.8</v>
      </c>
      <c r="F644" s="33">
        <v>13.7333333333333</v>
      </c>
      <c r="G644" s="33">
        <v>0.0364741641337387</v>
      </c>
      <c r="H644" s="17">
        <v>-0.796141329816382</v>
      </c>
      <c r="I644" s="33">
        <v>0.0357331943366483</v>
      </c>
    </row>
    <row r="645" spans="2:9" ht="10.5" customHeight="1">
      <c r="B645" s="16" t="s">
        <v>227</v>
      </c>
      <c r="C645" s="17">
        <v>326</v>
      </c>
      <c r="D645" s="17">
        <v>103</v>
      </c>
      <c r="E645" s="17">
        <v>223</v>
      </c>
      <c r="F645" s="33">
        <v>0.475113122171946</v>
      </c>
      <c r="G645" s="33">
        <v>0.510263929618768</v>
      </c>
      <c r="H645" s="17">
        <v>0.254544779713273</v>
      </c>
      <c r="I645" s="33">
        <v>0.0355805103164153</v>
      </c>
    </row>
    <row r="646" spans="2:9" ht="10.5" customHeight="1">
      <c r="B646" s="16" t="s">
        <v>228</v>
      </c>
      <c r="C646" s="17">
        <v>102</v>
      </c>
      <c r="D646" s="17">
        <v>151.2</v>
      </c>
      <c r="E646" s="17">
        <v>-49.2</v>
      </c>
      <c r="F646" s="33">
        <v>-0.687116564417178</v>
      </c>
      <c r="G646" s="33">
        <v>0.467961165048544</v>
      </c>
      <c r="H646" s="17">
        <v>0.023448776069753</v>
      </c>
      <c r="I646" s="33">
        <v>0.0354247788930041</v>
      </c>
    </row>
    <row r="647" spans="2:9" ht="10.5" customHeight="1">
      <c r="B647" s="16" t="s">
        <v>229</v>
      </c>
      <c r="C647" s="17">
        <v>279</v>
      </c>
      <c r="D647" s="17">
        <v>133.6</v>
      </c>
      <c r="E647" s="17">
        <v>145.4</v>
      </c>
      <c r="F647" s="33">
        <v>1.73529411764706</v>
      </c>
      <c r="G647" s="33">
        <v>-0.116402116402116</v>
      </c>
      <c r="H647" s="17">
        <v>0.699618781762452</v>
      </c>
      <c r="I647" s="33">
        <v>0.0352712866159119</v>
      </c>
    </row>
    <row r="648" spans="2:9" ht="10.5" customHeight="1">
      <c r="B648" s="16" t="s">
        <v>230</v>
      </c>
      <c r="C648" s="17">
        <v>300</v>
      </c>
      <c r="D648" s="17">
        <v>188.6</v>
      </c>
      <c r="E648" s="17">
        <v>111.4</v>
      </c>
      <c r="F648" s="33">
        <v>0.0752688172043011</v>
      </c>
      <c r="G648" s="33">
        <v>0.411676646706587</v>
      </c>
      <c r="H648" s="17">
        <v>1.2121205466617</v>
      </c>
      <c r="I648" s="33">
        <v>0.0351159525843681</v>
      </c>
    </row>
    <row r="649" spans="2:9" ht="10.5" customHeight="1">
      <c r="B649" s="16" t="s">
        <v>231</v>
      </c>
      <c r="C649" s="17">
        <v>64</v>
      </c>
      <c r="D649" s="17">
        <v>245.6</v>
      </c>
      <c r="E649" s="17">
        <v>-181.6</v>
      </c>
      <c r="F649" s="33">
        <v>-0.786666666666667</v>
      </c>
      <c r="G649" s="33">
        <v>0.302226935312831</v>
      </c>
      <c r="H649" s="17">
        <v>0.369668378243904</v>
      </c>
      <c r="I649" s="33">
        <v>0.0350143861524879</v>
      </c>
    </row>
    <row r="650" spans="2:9" ht="10.5" customHeight="1">
      <c r="B650" s="16" t="s">
        <v>232</v>
      </c>
      <c r="C650" s="17">
        <v>251</v>
      </c>
      <c r="D650" s="17">
        <v>214.2</v>
      </c>
      <c r="E650" s="17">
        <v>36.8</v>
      </c>
      <c r="F650" s="33">
        <v>2.921875</v>
      </c>
      <c r="G650" s="33">
        <v>-0.12785016286645</v>
      </c>
      <c r="H650" s="17">
        <v>0.536779991187739</v>
      </c>
      <c r="I650" s="33">
        <v>0.0348568547444535</v>
      </c>
    </row>
    <row r="651" spans="2:9" ht="10.5" customHeight="1">
      <c r="B651" s="16" t="s">
        <v>233</v>
      </c>
      <c r="C651" s="17">
        <v>263</v>
      </c>
      <c r="D651" s="17">
        <v>199.2</v>
      </c>
      <c r="E651" s="17">
        <v>63.8</v>
      </c>
      <c r="F651" s="33">
        <v>0.047808764940239</v>
      </c>
      <c r="G651" s="33">
        <v>-0.0700280112044818</v>
      </c>
      <c r="H651" s="17">
        <v>0.82565314191291</v>
      </c>
      <c r="I651" s="33">
        <v>0.0347027489994169</v>
      </c>
    </row>
    <row r="652" spans="2:9" ht="10.5" customHeight="1">
      <c r="B652" s="16" t="s">
        <v>234</v>
      </c>
      <c r="C652" s="17">
        <v>49</v>
      </c>
      <c r="D652" s="17">
        <v>231.4</v>
      </c>
      <c r="E652" s="17">
        <v>-182.4</v>
      </c>
      <c r="F652" s="33">
        <v>-0.813688212927757</v>
      </c>
      <c r="G652" s="33">
        <v>0.161646586345382</v>
      </c>
      <c r="H652" s="17">
        <v>-0.00719073600487651</v>
      </c>
      <c r="I652" s="33">
        <v>0.0346219193341218</v>
      </c>
    </row>
    <row r="653" spans="2:9" ht="10.5" customHeight="1">
      <c r="B653" s="16" t="s">
        <v>235</v>
      </c>
      <c r="C653" s="17">
        <v>125</v>
      </c>
      <c r="D653" s="17">
        <v>185.4</v>
      </c>
      <c r="E653" s="17">
        <v>-60.4</v>
      </c>
      <c r="F653" s="33">
        <v>1.55102040816327</v>
      </c>
      <c r="G653" s="33">
        <v>-0.198789974070873</v>
      </c>
      <c r="H653" s="17">
        <v>-0.280461366158701</v>
      </c>
      <c r="I653" s="33">
        <v>0.0344751523929691</v>
      </c>
    </row>
    <row r="654" spans="2:9" ht="10.5" customHeight="1">
      <c r="B654" s="16" t="s">
        <v>236</v>
      </c>
      <c r="C654" s="17">
        <v>359</v>
      </c>
      <c r="D654" s="17">
        <v>150.4</v>
      </c>
      <c r="E654" s="17">
        <v>208.6</v>
      </c>
      <c r="F654" s="33">
        <v>1.872</v>
      </c>
      <c r="G654" s="33">
        <v>-0.188781014023732</v>
      </c>
      <c r="H654" s="17">
        <v>0.66044161296814</v>
      </c>
      <c r="I654" s="33">
        <v>0.0343316489164774</v>
      </c>
    </row>
    <row r="655" spans="2:9" ht="10.5" customHeight="1">
      <c r="B655" s="16" t="s">
        <v>237</v>
      </c>
      <c r="C655" s="17">
        <v>230</v>
      </c>
      <c r="D655" s="17">
        <v>209.4</v>
      </c>
      <c r="E655" s="17">
        <v>20.6</v>
      </c>
      <c r="F655" s="33">
        <v>-0.35933147632312</v>
      </c>
      <c r="G655" s="33">
        <v>0.392287234042553</v>
      </c>
      <c r="H655" s="17">
        <v>0.749856672999673</v>
      </c>
      <c r="I655" s="33">
        <v>0.0341794964000185</v>
      </c>
    </row>
    <row r="656" spans="2:9" ht="10.5" customHeight="1">
      <c r="B656" s="16" t="s">
        <v>238</v>
      </c>
      <c r="C656" s="17">
        <v>320</v>
      </c>
      <c r="D656" s="17">
        <v>205.2</v>
      </c>
      <c r="E656" s="17">
        <v>114.8</v>
      </c>
      <c r="F656" s="33">
        <v>0.391304347826087</v>
      </c>
      <c r="G656" s="33">
        <v>-0.020057306590258</v>
      </c>
      <c r="H656" s="17">
        <v>1.25900909856664</v>
      </c>
      <c r="I656" s="33">
        <v>0.0340340591951077</v>
      </c>
    </row>
    <row r="657" spans="2:9" ht="10.5" customHeight="1">
      <c r="B657" s="16" t="s">
        <v>239</v>
      </c>
      <c r="C657" s="17">
        <v>58</v>
      </c>
      <c r="D657" s="17">
        <v>216.6</v>
      </c>
      <c r="E657" s="17">
        <v>-158.6</v>
      </c>
      <c r="F657" s="33">
        <v>-0.81875</v>
      </c>
      <c r="G657" s="33">
        <v>0.0555555555555556</v>
      </c>
      <c r="H657" s="17">
        <v>0.548524613684121</v>
      </c>
      <c r="I657" s="33">
        <v>0.0339368111840405</v>
      </c>
    </row>
    <row r="658" spans="2:9" ht="10.5" customHeight="1">
      <c r="B658" s="16" t="s">
        <v>240</v>
      </c>
      <c r="C658" s="17">
        <v>103</v>
      </c>
      <c r="D658" s="17">
        <v>218.4</v>
      </c>
      <c r="E658" s="17">
        <v>-115.4</v>
      </c>
      <c r="F658" s="33">
        <v>0.775862068965517</v>
      </c>
      <c r="G658" s="33">
        <v>0.00831024930747928</v>
      </c>
      <c r="H658" s="17">
        <v>0.0354780445970227</v>
      </c>
      <c r="I658" s="33">
        <v>0.0338085840131955</v>
      </c>
    </row>
    <row r="659" spans="2:9" ht="10.5" customHeight="1">
      <c r="B659" s="16" t="s">
        <v>241</v>
      </c>
      <c r="C659" s="17">
        <v>270</v>
      </c>
      <c r="D659" s="17">
        <v>214</v>
      </c>
      <c r="E659" s="17">
        <v>56</v>
      </c>
      <c r="F659" s="33">
        <v>1.62135922330097</v>
      </c>
      <c r="G659" s="33">
        <v>-0.0201465201465202</v>
      </c>
      <c r="H659" s="17">
        <v>0.282017788893952</v>
      </c>
      <c r="I659" s="33">
        <v>0.0336636725815048</v>
      </c>
    </row>
    <row r="660" spans="2:9" ht="10.5" customHeight="1">
      <c r="B660" s="16" t="s">
        <v>242</v>
      </c>
      <c r="C660" s="17">
        <v>329</v>
      </c>
      <c r="D660" s="17">
        <v>196.2</v>
      </c>
      <c r="E660" s="17">
        <v>132.8</v>
      </c>
      <c r="F660" s="33">
        <v>0.218518518518519</v>
      </c>
      <c r="G660" s="33">
        <v>-0.083177570093458</v>
      </c>
      <c r="H660" s="17">
        <v>0.863237009118102</v>
      </c>
      <c r="I660" s="33">
        <v>0.0335237897342409</v>
      </c>
    </row>
    <row r="661" spans="2:9" ht="10.5" customHeight="1">
      <c r="B661" s="16" t="s">
        <v>243</v>
      </c>
      <c r="C661" s="17">
        <v>343</v>
      </c>
      <c r="D661" s="17">
        <v>216</v>
      </c>
      <c r="E661" s="17">
        <v>127</v>
      </c>
      <c r="F661" s="33">
        <v>0.0425531914893617</v>
      </c>
      <c r="G661" s="33">
        <v>0.100917431192661</v>
      </c>
      <c r="H661" s="17">
        <v>1.41405256803025</v>
      </c>
      <c r="I661" s="33">
        <v>0.0333844581910119</v>
      </c>
    </row>
    <row r="662" spans="2:9" ht="10.5" customHeight="1">
      <c r="B662" s="16" t="s">
        <v>244</v>
      </c>
      <c r="C662" s="17">
        <v>109</v>
      </c>
      <c r="D662" s="17">
        <v>220.6</v>
      </c>
      <c r="E662" s="17">
        <v>-111.6</v>
      </c>
      <c r="F662" s="33">
        <v>-0.682215743440233</v>
      </c>
      <c r="G662" s="33">
        <v>0.0212962962962963</v>
      </c>
      <c r="H662" s="17">
        <v>0.922687122082292</v>
      </c>
      <c r="I662" s="33">
        <v>0.0332586628758337</v>
      </c>
    </row>
    <row r="663" spans="2:9" ht="10.5" customHeight="1">
      <c r="B663" s="16" t="s">
        <v>245</v>
      </c>
      <c r="C663" s="17">
        <v>83</v>
      </c>
      <c r="D663" s="17">
        <v>230.8</v>
      </c>
      <c r="E663" s="17">
        <v>-147.8</v>
      </c>
      <c r="F663" s="33">
        <v>-0.238532110091743</v>
      </c>
      <c r="G663" s="33">
        <v>0.0462375339981868</v>
      </c>
      <c r="H663" s="17">
        <v>0.278865965709641</v>
      </c>
      <c r="I663" s="33">
        <v>0.033148057223152</v>
      </c>
    </row>
    <row r="664" spans="2:9" ht="10.5" customHeight="1">
      <c r="B664" s="16" t="s">
        <v>246</v>
      </c>
      <c r="C664" s="17">
        <v>69</v>
      </c>
      <c r="D664" s="17">
        <v>226.8</v>
      </c>
      <c r="E664" s="17">
        <v>-157.8</v>
      </c>
      <c r="F664" s="33">
        <v>-0.168674698795181</v>
      </c>
      <c r="G664" s="33">
        <v>-0.0173310225303293</v>
      </c>
      <c r="H664" s="17">
        <v>-0.402508456556349</v>
      </c>
      <c r="I664" s="33">
        <v>0.0330476671972522</v>
      </c>
    </row>
    <row r="665" spans="2:9" ht="10.5" customHeight="1">
      <c r="B665" s="16" t="s">
        <v>247</v>
      </c>
      <c r="C665" s="17">
        <v>50</v>
      </c>
      <c r="D665" s="17">
        <v>186.6</v>
      </c>
      <c r="E665" s="17">
        <v>-136.6</v>
      </c>
      <c r="F665" s="33">
        <v>-0.27536231884058</v>
      </c>
      <c r="G665" s="33">
        <v>-0.177248677248677</v>
      </c>
      <c r="H665" s="17">
        <v>-0.987047046871557</v>
      </c>
      <c r="I665" s="33">
        <v>0.0329561549856262</v>
      </c>
    </row>
    <row r="666" spans="2:9" ht="10.5" customHeight="1">
      <c r="B666" s="16" t="s">
        <v>248</v>
      </c>
      <c r="C666" s="17">
        <v>250</v>
      </c>
      <c r="D666" s="17">
        <v>130.8</v>
      </c>
      <c r="E666" s="17">
        <v>119.2</v>
      </c>
      <c r="F666" s="33">
        <v>4</v>
      </c>
      <c r="G666" s="33">
        <v>-0.29903536977492</v>
      </c>
      <c r="H666" s="17">
        <v>-0.473427187696893</v>
      </c>
      <c r="I666" s="33">
        <v>0.0328240244379851</v>
      </c>
    </row>
    <row r="667" spans="2:9" ht="10.5" customHeight="1">
      <c r="B667" s="16" t="s">
        <v>249</v>
      </c>
      <c r="C667" s="17">
        <v>10</v>
      </c>
      <c r="D667" s="17">
        <v>112.2</v>
      </c>
      <c r="E667" s="17">
        <v>-102.2</v>
      </c>
      <c r="F667" s="33">
        <v>-0.96</v>
      </c>
      <c r="G667" s="33">
        <v>-0.142201834862385</v>
      </c>
      <c r="H667" s="17">
        <v>-0.906306220940736</v>
      </c>
      <c r="I667" s="33">
        <v>0.0328694088518751</v>
      </c>
    </row>
    <row r="668" spans="2:9" ht="10.5" customHeight="1">
      <c r="B668" s="16" t="s">
        <v>250</v>
      </c>
      <c r="C668" s="17">
        <v>274</v>
      </c>
      <c r="D668" s="17">
        <v>92.4</v>
      </c>
      <c r="E668" s="17">
        <v>181.6</v>
      </c>
      <c r="F668" s="33">
        <v>26.4</v>
      </c>
      <c r="G668" s="33">
        <v>-0.176470588235294</v>
      </c>
      <c r="H668" s="17">
        <v>-0.1329744149198</v>
      </c>
      <c r="I668" s="33">
        <v>0.0327420315399242</v>
      </c>
    </row>
    <row r="669" spans="2:9" ht="10.5" customHeight="1">
      <c r="B669" s="16" t="s">
        <v>251</v>
      </c>
      <c r="C669" s="17">
        <v>364</v>
      </c>
      <c r="D669" s="17">
        <v>130.6</v>
      </c>
      <c r="E669" s="17">
        <v>233.4</v>
      </c>
      <c r="F669" s="33">
        <v>0.328467153284672</v>
      </c>
      <c r="G669" s="33">
        <v>0.413419913419913</v>
      </c>
      <c r="H669" s="17">
        <v>0.852396785143152</v>
      </c>
      <c r="I669" s="33">
        <v>0.0326152952141262</v>
      </c>
    </row>
    <row r="670" spans="2:9" ht="10.5" customHeight="1">
      <c r="B670" s="16" t="s">
        <v>252</v>
      </c>
      <c r="C670" s="17">
        <v>91</v>
      </c>
      <c r="D670" s="17">
        <v>189.6</v>
      </c>
      <c r="E670" s="17">
        <v>-98.6</v>
      </c>
      <c r="F670" s="33">
        <v>-0.75</v>
      </c>
      <c r="G670" s="33">
        <v>0.451761102603369</v>
      </c>
      <c r="H670" s="17">
        <v>0.434529571760198</v>
      </c>
      <c r="I670" s="33">
        <v>0.0324973846891377</v>
      </c>
    </row>
    <row r="671" spans="2:9" ht="10.5" customHeight="1">
      <c r="B671" s="16" t="s">
        <v>253</v>
      </c>
      <c r="C671" s="17">
        <v>232</v>
      </c>
      <c r="D671" s="17">
        <v>197.8</v>
      </c>
      <c r="E671" s="17">
        <v>34.2</v>
      </c>
      <c r="F671" s="33">
        <v>1.54945054945055</v>
      </c>
      <c r="G671" s="33">
        <v>0.0432489451476794</v>
      </c>
      <c r="H671" s="17">
        <v>0.575807690706808</v>
      </c>
      <c r="I671" s="33">
        <v>0.0323639930967706</v>
      </c>
    </row>
    <row r="672" spans="2:9" ht="10.5" customHeight="1">
      <c r="B672" s="16" t="s">
        <v>254</v>
      </c>
      <c r="C672" s="17">
        <v>248</v>
      </c>
      <c r="D672" s="17">
        <v>194.2</v>
      </c>
      <c r="E672" s="17">
        <v>53.8</v>
      </c>
      <c r="F672" s="33">
        <v>0.0689655172413793</v>
      </c>
      <c r="G672" s="33">
        <v>-0.0182002022244693</v>
      </c>
      <c r="H672" s="17">
        <v>0.797575158662196</v>
      </c>
      <c r="I672" s="33">
        <v>0.0322329093665735</v>
      </c>
    </row>
    <row r="673" spans="2:9" ht="10.5" customHeight="1">
      <c r="B673" s="16" t="s">
        <v>255</v>
      </c>
      <c r="C673" s="17">
        <v>32</v>
      </c>
      <c r="D673" s="17">
        <v>241.8</v>
      </c>
      <c r="E673" s="17">
        <v>-209.8</v>
      </c>
      <c r="F673" s="33">
        <v>-0.870967741935484</v>
      </c>
      <c r="G673" s="33">
        <v>0.245108135942328</v>
      </c>
      <c r="H673" s="17">
        <v>-0.0762737009173148</v>
      </c>
      <c r="I673" s="33">
        <v>0.0322120440034196</v>
      </c>
    </row>
    <row r="674" spans="2:9" ht="10.5" customHeight="1">
      <c r="B674" s="16" t="s">
        <v>256</v>
      </c>
      <c r="C674" s="17">
        <v>167</v>
      </c>
      <c r="D674" s="17">
        <v>193.4</v>
      </c>
      <c r="E674" s="17">
        <v>-26.4</v>
      </c>
      <c r="F674" s="33">
        <v>4.21875</v>
      </c>
      <c r="G674" s="33">
        <v>-0.200165425971878</v>
      </c>
      <c r="H674" s="17">
        <v>-0.185049429425921</v>
      </c>
      <c r="I674" s="33">
        <v>0.0320816357181847</v>
      </c>
    </row>
    <row r="675" spans="2:9" ht="10.5" customHeight="1">
      <c r="B675" s="16" t="s">
        <v>257</v>
      </c>
      <c r="C675" s="17">
        <v>275</v>
      </c>
      <c r="D675" s="17">
        <v>154</v>
      </c>
      <c r="E675" s="17">
        <v>121</v>
      </c>
      <c r="F675" s="33">
        <v>0.646706586826347</v>
      </c>
      <c r="G675" s="33">
        <v>-0.203722854188211</v>
      </c>
      <c r="H675" s="17">
        <v>0.313654477691058</v>
      </c>
      <c r="I675" s="33">
        <v>0.0319570639645645</v>
      </c>
    </row>
    <row r="676" spans="2:9" ht="10.5" customHeight="1">
      <c r="B676" s="16" t="s">
        <v>258</v>
      </c>
      <c r="C676" s="17">
        <v>283</v>
      </c>
      <c r="D676" s="17">
        <v>190.8</v>
      </c>
      <c r="E676" s="17">
        <v>92.2</v>
      </c>
      <c r="F676" s="33">
        <v>0.0290909090909091</v>
      </c>
      <c r="G676" s="33">
        <v>0.238961038961039</v>
      </c>
      <c r="H676" s="17">
        <v>0.690237860979209</v>
      </c>
      <c r="I676" s="33">
        <v>0.0318315646271158</v>
      </c>
    </row>
    <row r="677" spans="2:9" ht="10.5" customHeight="1">
      <c r="B677" s="16" t="s">
        <v>259</v>
      </c>
      <c r="C677" s="17">
        <v>161</v>
      </c>
      <c r="D677" s="17">
        <v>201</v>
      </c>
      <c r="E677" s="17">
        <v>-40</v>
      </c>
      <c r="F677" s="33">
        <v>-0.431095406360424</v>
      </c>
      <c r="G677" s="33">
        <v>0.0534591194968553</v>
      </c>
      <c r="H677" s="17">
        <v>0.524155257465009</v>
      </c>
      <c r="I677" s="33">
        <v>0.031705778935676</v>
      </c>
    </row>
    <row r="678" spans="2:9" ht="10.5" customHeight="1">
      <c r="B678" s="16" t="s">
        <v>260</v>
      </c>
      <c r="C678" s="17">
        <v>183</v>
      </c>
      <c r="D678" s="17">
        <v>183.6</v>
      </c>
      <c r="E678" s="17">
        <v>-0.599999999999994</v>
      </c>
      <c r="F678" s="33">
        <v>0.136645962732919</v>
      </c>
      <c r="G678" s="33">
        <v>-0.0865671641791045</v>
      </c>
      <c r="H678" s="17">
        <v>0.519585520646045</v>
      </c>
      <c r="I678" s="33">
        <v>0.0315769478343201</v>
      </c>
    </row>
    <row r="679" spans="2:9" ht="10.5" customHeight="1">
      <c r="B679" s="16" t="s">
        <v>261</v>
      </c>
      <c r="C679" s="17">
        <v>231</v>
      </c>
      <c r="D679" s="17">
        <v>213.8</v>
      </c>
      <c r="E679" s="17">
        <v>17.2</v>
      </c>
      <c r="F679" s="33">
        <v>0.262295081967213</v>
      </c>
      <c r="G679" s="33">
        <v>0.164488017429194</v>
      </c>
      <c r="H679" s="17">
        <v>0.587117563072579</v>
      </c>
      <c r="I679" s="33">
        <v>0.0314503263974728</v>
      </c>
    </row>
    <row r="680" spans="2:9" ht="10.5" customHeight="1">
      <c r="B680" s="16" t="s">
        <v>262</v>
      </c>
      <c r="C680" s="17">
        <v>295</v>
      </c>
      <c r="D680" s="17">
        <v>226.6</v>
      </c>
      <c r="E680" s="17">
        <v>68.4</v>
      </c>
      <c r="F680" s="33">
        <v>0.277056277056277</v>
      </c>
      <c r="G680" s="33">
        <v>0.059869036482694</v>
      </c>
      <c r="H680" s="17">
        <v>0.860556605156964</v>
      </c>
      <c r="I680" s="33">
        <v>0.0313272804729834</v>
      </c>
    </row>
    <row r="681" spans="2:9" ht="10.5" customHeight="1">
      <c r="B681" s="16" t="s">
        <v>263</v>
      </c>
      <c r="C681" s="17">
        <v>21</v>
      </c>
      <c r="D681" s="17">
        <v>230.6</v>
      </c>
      <c r="E681" s="17">
        <v>-209.6</v>
      </c>
      <c r="F681" s="33">
        <v>-0.928813559322034</v>
      </c>
      <c r="G681" s="33">
        <v>0.0176522506619594</v>
      </c>
      <c r="H681" s="17">
        <v>0.0153334862607515</v>
      </c>
      <c r="I681" s="33">
        <v>0.0313624486080648</v>
      </c>
    </row>
    <row r="682" spans="2:9" ht="10.5" customHeight="1">
      <c r="B682" s="16" t="s">
        <v>264</v>
      </c>
      <c r="C682" s="17">
        <v>265</v>
      </c>
      <c r="D682" s="17">
        <v>178.2</v>
      </c>
      <c r="E682" s="17">
        <v>86.8</v>
      </c>
      <c r="F682" s="33">
        <v>11.6190476190476</v>
      </c>
      <c r="G682" s="33">
        <v>-0.227233304423244</v>
      </c>
      <c r="H682" s="17">
        <v>0.362472152315709</v>
      </c>
      <c r="I682" s="33">
        <v>0.0312422395683495</v>
      </c>
    </row>
    <row r="683" spans="2:9" ht="10.5" customHeight="1">
      <c r="B683" s="16" t="s">
        <v>265</v>
      </c>
      <c r="C683" s="17">
        <v>108</v>
      </c>
      <c r="D683" s="17">
        <v>199</v>
      </c>
      <c r="E683" s="17">
        <v>-91</v>
      </c>
      <c r="F683" s="33">
        <v>-0.592452830188679</v>
      </c>
      <c r="G683" s="33">
        <v>0.11672278338945</v>
      </c>
      <c r="H683" s="17">
        <v>-0.00152176064172459</v>
      </c>
      <c r="I683" s="33">
        <v>0.0311311427676787</v>
      </c>
    </row>
    <row r="684" spans="2:9" ht="10.5" customHeight="1">
      <c r="B684" s="16" t="s">
        <v>266</v>
      </c>
      <c r="C684" s="17">
        <v>313</v>
      </c>
      <c r="D684" s="17">
        <v>184</v>
      </c>
      <c r="E684" s="17">
        <v>129</v>
      </c>
      <c r="F684" s="33">
        <v>1.89814814814815</v>
      </c>
      <c r="G684" s="33">
        <v>-0.0753768844221105</v>
      </c>
      <c r="H684" s="17">
        <v>0.510389039995743</v>
      </c>
      <c r="I684" s="33">
        <v>0.0310140964807932</v>
      </c>
    </row>
    <row r="685" spans="2:9" ht="10.5" customHeight="1">
      <c r="B685" s="16" t="s">
        <v>267</v>
      </c>
      <c r="C685" s="17">
        <v>130</v>
      </c>
      <c r="D685" s="17">
        <v>200.4</v>
      </c>
      <c r="E685" s="17">
        <v>-70.4</v>
      </c>
      <c r="F685" s="33">
        <v>-0.584664536741214</v>
      </c>
      <c r="G685" s="33">
        <v>0.0891304347826087</v>
      </c>
      <c r="H685" s="17">
        <v>0.230110822446352</v>
      </c>
      <c r="I685" s="33">
        <v>0.030899971467934</v>
      </c>
    </row>
    <row r="686" spans="2:9" ht="10.5" customHeight="1">
      <c r="B686" s="16" t="s">
        <v>268</v>
      </c>
      <c r="C686" s="17">
        <v>288</v>
      </c>
      <c r="D686" s="17">
        <v>167.4</v>
      </c>
      <c r="E686" s="17">
        <v>120.6</v>
      </c>
      <c r="F686" s="33">
        <v>1.21538461538462</v>
      </c>
      <c r="G686" s="33">
        <v>-0.164670658682635</v>
      </c>
      <c r="H686" s="17">
        <v>0.704008023932784</v>
      </c>
      <c r="I686" s="33">
        <v>0.0307848086749392</v>
      </c>
    </row>
    <row r="687" spans="2:9" ht="10.5" customHeight="1">
      <c r="B687" s="16" t="s">
        <v>269</v>
      </c>
      <c r="C687" s="17">
        <v>314</v>
      </c>
      <c r="D687" s="17">
        <v>220.8</v>
      </c>
      <c r="E687" s="17">
        <v>93.2</v>
      </c>
      <c r="F687" s="33">
        <v>0.0902777777777778</v>
      </c>
      <c r="G687" s="33">
        <v>0.318996415770609</v>
      </c>
      <c r="H687" s="17">
        <v>1.06673740423109</v>
      </c>
      <c r="I687" s="33">
        <v>0.0306686485684342</v>
      </c>
    </row>
    <row r="688" spans="2:9" ht="10.5" customHeight="1">
      <c r="B688" s="16" t="s">
        <v>270</v>
      </c>
      <c r="C688" s="17">
        <v>238</v>
      </c>
      <c r="D688" s="17">
        <v>230.6</v>
      </c>
      <c r="E688" s="17">
        <v>7.40000000000001</v>
      </c>
      <c r="F688" s="33">
        <v>-0.24203821656051</v>
      </c>
      <c r="G688" s="33">
        <v>0.0443840579710144</v>
      </c>
      <c r="H688" s="17">
        <v>1.09147671124581</v>
      </c>
      <c r="I688" s="33">
        <v>0.030549323592901</v>
      </c>
    </row>
    <row r="689" spans="2:9" ht="10.5" customHeight="1">
      <c r="B689" s="16" t="s">
        <v>271</v>
      </c>
      <c r="C689" s="17">
        <v>247</v>
      </c>
      <c r="D689" s="17">
        <v>256.6</v>
      </c>
      <c r="E689" s="17">
        <v>-9.60000000000002</v>
      </c>
      <c r="F689" s="33">
        <v>0.0378151260504202</v>
      </c>
      <c r="G689" s="33">
        <v>0.112749349522984</v>
      </c>
      <c r="H689" s="17">
        <v>1.04987563454835</v>
      </c>
      <c r="I689" s="33">
        <v>0.0304310430774259</v>
      </c>
    </row>
    <row r="690" spans="2:9" ht="10.5" customHeight="1">
      <c r="B690" s="16" t="s">
        <v>272</v>
      </c>
      <c r="C690" s="17">
        <v>291</v>
      </c>
      <c r="D690" s="17">
        <v>243.4</v>
      </c>
      <c r="E690" s="17">
        <v>47.6</v>
      </c>
      <c r="F690" s="33">
        <v>0.178137651821862</v>
      </c>
      <c r="G690" s="33">
        <v>-0.0514419329696026</v>
      </c>
      <c r="H690" s="17">
        <v>1.23030247317414</v>
      </c>
      <c r="I690" s="33">
        <v>0.0303155506906881</v>
      </c>
    </row>
    <row r="691" spans="2:9" ht="10.5" customHeight="1">
      <c r="B691" s="16" t="s">
        <v>273</v>
      </c>
      <c r="C691" s="17">
        <v>139</v>
      </c>
      <c r="D691" s="17">
        <v>275.6</v>
      </c>
      <c r="E691" s="17">
        <v>-136.6</v>
      </c>
      <c r="F691" s="33">
        <v>-0.52233676975945</v>
      </c>
      <c r="G691" s="33">
        <v>0.132292522596549</v>
      </c>
      <c r="H691" s="17">
        <v>0.698139143161881</v>
      </c>
      <c r="I691" s="33">
        <v>0.03021315219013</v>
      </c>
    </row>
    <row r="692" spans="2:9" ht="10.5" customHeight="1">
      <c r="B692" s="16" t="s">
        <v>274</v>
      </c>
      <c r="C692" s="17">
        <v>200</v>
      </c>
      <c r="D692" s="17">
        <v>245.8</v>
      </c>
      <c r="E692" s="17">
        <v>-45.8</v>
      </c>
      <c r="F692" s="33">
        <v>0.438848920863309</v>
      </c>
      <c r="G692" s="33">
        <v>-0.108127721335269</v>
      </c>
      <c r="H692" s="17">
        <v>0.519300146457412</v>
      </c>
      <c r="I692" s="33">
        <v>0.030100335332594</v>
      </c>
    </row>
    <row r="693" spans="2:9" ht="10.5" customHeight="1">
      <c r="B693" s="16" t="s">
        <v>275</v>
      </c>
      <c r="C693" s="17">
        <v>333</v>
      </c>
      <c r="D693" s="17">
        <v>223</v>
      </c>
      <c r="E693" s="17">
        <v>110</v>
      </c>
      <c r="F693" s="33">
        <v>0.665</v>
      </c>
      <c r="G693" s="33">
        <v>-0.0927583401139138</v>
      </c>
      <c r="H693" s="17">
        <v>0.938766429421177</v>
      </c>
      <c r="I693" s="33">
        <v>0.0299898575476015</v>
      </c>
    </row>
    <row r="694" spans="2:9" ht="10.5" customHeight="1">
      <c r="B694" s="16" t="s">
        <v>276</v>
      </c>
      <c r="C694" s="17">
        <v>228</v>
      </c>
      <c r="D694" s="17">
        <v>242</v>
      </c>
      <c r="E694" s="17">
        <v>-14</v>
      </c>
      <c r="F694" s="33">
        <v>-0.315315315315315</v>
      </c>
      <c r="G694" s="33">
        <v>0.0852017937219731</v>
      </c>
      <c r="H694" s="17">
        <v>0.88174823694247</v>
      </c>
      <c r="I694" s="33">
        <v>0.0298762869635927</v>
      </c>
    </row>
    <row r="695" spans="2:9" ht="10.5" customHeight="1">
      <c r="B695" s="16" t="s">
        <v>277</v>
      </c>
      <c r="C695" s="17">
        <v>261</v>
      </c>
      <c r="D695" s="17">
        <v>238.2</v>
      </c>
      <c r="E695" s="17">
        <v>22.8</v>
      </c>
      <c r="F695" s="33">
        <v>0.144736842105263</v>
      </c>
      <c r="G695" s="33">
        <v>-0.015702479338843</v>
      </c>
      <c r="H695" s="17">
        <v>0.965087597258278</v>
      </c>
      <c r="I695" s="33">
        <v>0.0297639518546626</v>
      </c>
    </row>
    <row r="696" spans="2:9" ht="10.5" customHeight="1">
      <c r="B696" s="16" t="s">
        <v>278</v>
      </c>
      <c r="C696" s="17">
        <v>68</v>
      </c>
      <c r="D696" s="17">
        <v>232.2</v>
      </c>
      <c r="E696" s="17">
        <v>-164.2</v>
      </c>
      <c r="F696" s="33">
        <v>-0.739463601532567</v>
      </c>
      <c r="G696" s="33">
        <v>-0.0251889168765743</v>
      </c>
      <c r="H696" s="17">
        <v>0.339462265450481</v>
      </c>
      <c r="I696" s="33">
        <v>0.029685855874875</v>
      </c>
    </row>
    <row r="697" spans="2:9" ht="10.5" customHeight="1">
      <c r="B697" s="16" t="s">
        <v>279</v>
      </c>
      <c r="C697" s="17">
        <v>88</v>
      </c>
      <c r="D697" s="17">
        <v>218</v>
      </c>
      <c r="E697" s="17">
        <v>-130</v>
      </c>
      <c r="F697" s="33">
        <v>0.294117647058824</v>
      </c>
      <c r="G697" s="33">
        <v>-0.0611541774332472</v>
      </c>
      <c r="H697" s="17">
        <v>-0.152384761966313</v>
      </c>
      <c r="I697" s="33">
        <v>0.0295948700567252</v>
      </c>
    </row>
    <row r="698" spans="2:9" ht="10.5" customHeight="1">
      <c r="B698" s="16" t="s">
        <v>280</v>
      </c>
      <c r="C698" s="17">
        <v>206</v>
      </c>
      <c r="D698" s="17">
        <v>195.6</v>
      </c>
      <c r="E698" s="17">
        <v>10.4</v>
      </c>
      <c r="F698" s="33">
        <v>1.34090909090909</v>
      </c>
      <c r="G698" s="33">
        <v>-0.102752293577982</v>
      </c>
      <c r="H698" s="17">
        <v>-0.112714142560424</v>
      </c>
      <c r="I698" s="33">
        <v>0.0294843246613072</v>
      </c>
    </row>
    <row r="699" spans="2:9" ht="10.5" customHeight="1">
      <c r="B699" s="16" t="s">
        <v>281</v>
      </c>
      <c r="C699" s="17">
        <v>237</v>
      </c>
      <c r="D699" s="17">
        <v>170.2</v>
      </c>
      <c r="E699" s="17">
        <v>66.8</v>
      </c>
      <c r="F699" s="33">
        <v>0.150485436893204</v>
      </c>
      <c r="G699" s="33">
        <v>-0.129856850715746</v>
      </c>
      <c r="H699" s="17">
        <v>0.137895273703847</v>
      </c>
      <c r="I699" s="33">
        <v>0.0293778501961795</v>
      </c>
    </row>
    <row r="700" spans="2:9" ht="10.5" customHeight="1">
      <c r="B700" s="16" t="s">
        <v>282</v>
      </c>
      <c r="C700" s="17">
        <v>107</v>
      </c>
      <c r="D700" s="17">
        <v>172</v>
      </c>
      <c r="E700" s="17">
        <v>-65</v>
      </c>
      <c r="F700" s="33">
        <v>-0.548523206751055</v>
      </c>
      <c r="G700" s="33">
        <v>0.0105757931844889</v>
      </c>
      <c r="H700" s="17">
        <v>-0.105156574332362</v>
      </c>
      <c r="I700" s="33">
        <v>0.0292766892024022</v>
      </c>
    </row>
    <row r="701" spans="2:9" ht="10.5" customHeight="1">
      <c r="B701" s="16" t="s">
        <v>283</v>
      </c>
      <c r="C701" s="17">
        <v>93</v>
      </c>
      <c r="D701" s="17">
        <v>141.2</v>
      </c>
      <c r="E701" s="17">
        <v>-48.2</v>
      </c>
      <c r="F701" s="33">
        <v>-0.130841121495327</v>
      </c>
      <c r="G701" s="33">
        <v>-0.179069767441861</v>
      </c>
      <c r="H701" s="17">
        <v>-0.283947813832985</v>
      </c>
      <c r="I701" s="33">
        <v>0.0291750163423595</v>
      </c>
    </row>
    <row r="702" spans="2:9" ht="10.5" customHeight="1">
      <c r="B702" s="16" t="s">
        <v>284</v>
      </c>
      <c r="C702" s="17">
        <v>338</v>
      </c>
      <c r="D702" s="17">
        <v>146.2</v>
      </c>
      <c r="E702" s="17">
        <v>191.8</v>
      </c>
      <c r="F702" s="33">
        <v>2.63440860215054</v>
      </c>
      <c r="G702" s="33">
        <v>0.0354107648725212</v>
      </c>
      <c r="H702" s="17">
        <v>0.427474215107138</v>
      </c>
      <c r="I702" s="33">
        <v>0.0290747447540037</v>
      </c>
    </row>
    <row r="703" spans="2:9" ht="10.5" customHeight="1">
      <c r="B703" s="16" t="s">
        <v>285</v>
      </c>
      <c r="C703" s="17">
        <v>309</v>
      </c>
      <c r="D703" s="17">
        <v>196.2</v>
      </c>
      <c r="E703" s="17">
        <v>112.8</v>
      </c>
      <c r="F703" s="33">
        <v>-0.0857988165680473</v>
      </c>
      <c r="G703" s="33">
        <v>0.341997264021888</v>
      </c>
      <c r="H703" s="17">
        <v>0.84213298184106</v>
      </c>
      <c r="I703" s="33">
        <v>0.0289724285098806</v>
      </c>
    </row>
    <row r="704" spans="2:9" ht="10.5" customHeight="1">
      <c r="B704" s="16" t="s">
        <v>286</v>
      </c>
      <c r="C704" s="17">
        <v>303</v>
      </c>
      <c r="D704" s="17">
        <v>216.8</v>
      </c>
      <c r="E704" s="17">
        <v>86.2</v>
      </c>
      <c r="F704" s="33">
        <v>-0.0194174757281553</v>
      </c>
      <c r="G704" s="33">
        <v>0.104994903160041</v>
      </c>
      <c r="H704" s="17">
        <v>1.15594866940782</v>
      </c>
      <c r="I704" s="33">
        <v>0.0288697574985019</v>
      </c>
    </row>
    <row r="705" spans="2:9" ht="10.5" customHeight="1">
      <c r="B705" s="16" t="s">
        <v>287</v>
      </c>
      <c r="C705" s="17">
        <v>18</v>
      </c>
      <c r="D705" s="17">
        <v>230</v>
      </c>
      <c r="E705" s="17">
        <v>-212</v>
      </c>
      <c r="F705" s="33">
        <v>-0.940594059405941</v>
      </c>
      <c r="G705" s="33">
        <v>0.0608856088560885</v>
      </c>
      <c r="H705" s="17">
        <v>0.375157648640759</v>
      </c>
      <c r="I705" s="33">
        <v>0.0289220369330936</v>
      </c>
    </row>
    <row r="706" spans="2:9" ht="10.5" customHeight="1">
      <c r="B706" s="16" t="s">
        <v>288</v>
      </c>
      <c r="C706" s="17">
        <v>306</v>
      </c>
      <c r="D706" s="17">
        <v>212.2</v>
      </c>
      <c r="E706" s="17">
        <v>93.8</v>
      </c>
      <c r="F706" s="33">
        <v>16</v>
      </c>
      <c r="G706" s="33">
        <v>-0.0773913043478261</v>
      </c>
      <c r="H706" s="17">
        <v>0.716124226565427</v>
      </c>
      <c r="I706" s="33">
        <v>0.0288205650622966</v>
      </c>
    </row>
    <row r="707" spans="2:9" ht="10.5" customHeight="1">
      <c r="B707" s="16" t="s">
        <v>289</v>
      </c>
      <c r="C707" s="17">
        <v>191</v>
      </c>
      <c r="D707" s="17">
        <v>254.8</v>
      </c>
      <c r="E707" s="17">
        <v>-63.8</v>
      </c>
      <c r="F707" s="33">
        <v>-0.375816993464052</v>
      </c>
      <c r="G707" s="33">
        <v>0.200754005655043</v>
      </c>
      <c r="H707" s="17">
        <v>0.481520138468826</v>
      </c>
      <c r="I707" s="33">
        <v>0.0287201799518368</v>
      </c>
    </row>
    <row r="708" spans="2:9" ht="10.5" customHeight="1">
      <c r="B708" s="16" t="s">
        <v>290</v>
      </c>
      <c r="C708" s="17">
        <v>134</v>
      </c>
      <c r="D708" s="17">
        <v>225.4</v>
      </c>
      <c r="E708" s="17">
        <v>-91.4</v>
      </c>
      <c r="F708" s="33">
        <v>-0.298429319371728</v>
      </c>
      <c r="G708" s="33">
        <v>-0.115384615384615</v>
      </c>
      <c r="H708" s="17">
        <v>0.148616079996113</v>
      </c>
      <c r="I708" s="33">
        <v>0.0286250754554801</v>
      </c>
    </row>
    <row r="709" spans="2:9" ht="10.5" customHeight="1">
      <c r="B709" s="16" t="s">
        <v>291</v>
      </c>
      <c r="C709" s="17">
        <v>266</v>
      </c>
      <c r="D709" s="17">
        <v>190.4</v>
      </c>
      <c r="E709" s="17">
        <v>75.6</v>
      </c>
      <c r="F709" s="33">
        <v>0.985074626865672</v>
      </c>
      <c r="G709" s="33">
        <v>-0.15527950310559</v>
      </c>
      <c r="H709" s="17">
        <v>0.421003747577354</v>
      </c>
      <c r="I709" s="33">
        <v>0.0285254399151388</v>
      </c>
    </row>
    <row r="710" spans="2:9" ht="10.5" customHeight="1">
      <c r="B710" s="16" t="s">
        <v>292</v>
      </c>
      <c r="C710" s="17">
        <v>166</v>
      </c>
      <c r="D710" s="17">
        <v>183</v>
      </c>
      <c r="E710" s="17">
        <v>-17</v>
      </c>
      <c r="F710" s="33">
        <v>-0.37593984962406</v>
      </c>
      <c r="G710" s="33">
        <v>-0.0388655462184874</v>
      </c>
      <c r="H710" s="17">
        <v>0.358338266470961</v>
      </c>
      <c r="I710" s="33">
        <v>0.0284241555269361</v>
      </c>
    </row>
    <row r="711" spans="2:9" ht="10.5" customHeight="1">
      <c r="B711" s="16" t="s">
        <v>293</v>
      </c>
      <c r="C711" s="17">
        <v>78</v>
      </c>
      <c r="D711" s="17">
        <v>212.6</v>
      </c>
      <c r="E711" s="17">
        <v>-134.6</v>
      </c>
      <c r="F711" s="33">
        <v>-0.530120481927711</v>
      </c>
      <c r="G711" s="33">
        <v>0.161748633879781</v>
      </c>
      <c r="H711" s="17">
        <v>-0.125383376061193</v>
      </c>
      <c r="I711" s="33">
        <v>0.0283444456264162</v>
      </c>
    </row>
    <row r="712" spans="2:9" ht="10.5" customHeight="1">
      <c r="B712" s="16" t="s">
        <v>294</v>
      </c>
      <c r="C712" s="17">
        <v>131</v>
      </c>
      <c r="D712" s="17">
        <v>167</v>
      </c>
      <c r="E712" s="17">
        <v>-36</v>
      </c>
      <c r="F712" s="33">
        <v>0.67948717948718</v>
      </c>
      <c r="G712" s="33">
        <v>-0.214487300094073</v>
      </c>
      <c r="H712" s="17">
        <v>-0.253507006860975</v>
      </c>
      <c r="I712" s="33">
        <v>0.0282467206823461</v>
      </c>
    </row>
    <row r="713" spans="2:9" ht="10.5" customHeight="1">
      <c r="B713" s="16" t="s">
        <v>295</v>
      </c>
      <c r="C713" s="17">
        <v>45</v>
      </c>
      <c r="D713" s="17">
        <v>155</v>
      </c>
      <c r="E713" s="17">
        <v>-110</v>
      </c>
      <c r="F713" s="33">
        <v>-0.656488549618321</v>
      </c>
      <c r="G713" s="33">
        <v>-0.0718562874251497</v>
      </c>
      <c r="H713" s="17">
        <v>-0.644063921427306</v>
      </c>
      <c r="I713" s="33">
        <v>0.0281771561623009</v>
      </c>
    </row>
    <row r="714" spans="2:9" ht="10.5" customHeight="1">
      <c r="B714" s="16" t="s">
        <v>296</v>
      </c>
      <c r="C714" s="17">
        <v>302</v>
      </c>
      <c r="D714" s="17">
        <v>137.2</v>
      </c>
      <c r="E714" s="17">
        <v>164.8</v>
      </c>
      <c r="F714" s="33">
        <v>5.71111111111111</v>
      </c>
      <c r="G714" s="33">
        <v>-0.114838709677419</v>
      </c>
      <c r="H714" s="17">
        <v>-0.0573828436917478</v>
      </c>
      <c r="I714" s="33">
        <v>0.0280840991898959</v>
      </c>
    </row>
    <row r="715" spans="2:9" ht="10.5" customHeight="1">
      <c r="B715" s="16" t="s">
        <v>297</v>
      </c>
      <c r="C715" s="17">
        <v>160</v>
      </c>
      <c r="D715" s="17">
        <v>144.4</v>
      </c>
      <c r="E715" s="17">
        <v>15.6</v>
      </c>
      <c r="F715" s="33">
        <v>-0.470198675496689</v>
      </c>
      <c r="G715" s="33">
        <v>0.0524781341107873</v>
      </c>
      <c r="H715" s="17">
        <v>-0.00205640254796074</v>
      </c>
      <c r="I715" s="33">
        <v>0.0279860794859323</v>
      </c>
    </row>
    <row r="716" spans="2:9" ht="10.5" customHeight="1">
      <c r="B716" s="16" t="s">
        <v>298</v>
      </c>
      <c r="C716" s="17">
        <v>84</v>
      </c>
      <c r="D716" s="17">
        <v>143.2</v>
      </c>
      <c r="E716" s="17">
        <v>-59.2</v>
      </c>
      <c r="F716" s="33">
        <v>-0.475</v>
      </c>
      <c r="G716" s="33">
        <v>-0.00831024930747934</v>
      </c>
      <c r="H716" s="17">
        <v>-0.210499865919271</v>
      </c>
      <c r="I716" s="33">
        <v>0.02789627482578</v>
      </c>
    </row>
    <row r="717" spans="2:9" ht="10.5" customHeight="1">
      <c r="B717" s="16" t="s">
        <v>299</v>
      </c>
      <c r="C717" s="17">
        <v>70</v>
      </c>
      <c r="D717" s="17">
        <v>144.4</v>
      </c>
      <c r="E717" s="17">
        <v>-74.4</v>
      </c>
      <c r="F717" s="33">
        <v>-0.166666666666667</v>
      </c>
      <c r="G717" s="33">
        <v>0.00837988826815654</v>
      </c>
      <c r="H717" s="17">
        <v>-0.470813901477449</v>
      </c>
      <c r="I717" s="33">
        <v>0.027811478504666</v>
      </c>
    </row>
    <row r="718" spans="2:9" ht="10.5" customHeight="1">
      <c r="B718" s="16" t="s">
        <v>300</v>
      </c>
      <c r="C718" s="17">
        <v>92</v>
      </c>
      <c r="D718" s="17">
        <v>132.2</v>
      </c>
      <c r="E718" s="17">
        <v>-40.2</v>
      </c>
      <c r="F718" s="33">
        <v>0.314285714285714</v>
      </c>
      <c r="G718" s="33">
        <v>-0.0844875346260389</v>
      </c>
      <c r="H718" s="17">
        <v>-0.609727139584171</v>
      </c>
      <c r="I718" s="33">
        <v>0.0277195776008248</v>
      </c>
    </row>
    <row r="719" spans="2:9" ht="10.5" customHeight="1">
      <c r="B719" s="16" t="s">
        <v>301</v>
      </c>
      <c r="C719" s="17">
        <v>115</v>
      </c>
      <c r="D719" s="17">
        <v>141.6</v>
      </c>
      <c r="E719" s="17">
        <v>-26.6</v>
      </c>
      <c r="F719" s="33">
        <v>0.25</v>
      </c>
      <c r="G719" s="33">
        <v>0.0711043872919819</v>
      </c>
      <c r="H719" s="17">
        <v>-0.700285581606526</v>
      </c>
      <c r="I719" s="33">
        <v>0.0276258018548085</v>
      </c>
    </row>
    <row r="720" spans="2:9" ht="10.5" customHeight="1">
      <c r="B720" s="16" t="s">
        <v>302</v>
      </c>
      <c r="C720" s="17">
        <v>310</v>
      </c>
      <c r="D720" s="17">
        <v>104.2</v>
      </c>
      <c r="E720" s="17">
        <v>205.8</v>
      </c>
      <c r="F720" s="33">
        <v>1.69565217391304</v>
      </c>
      <c r="G720" s="33">
        <v>-0.264124293785311</v>
      </c>
      <c r="H720" s="17">
        <v>0.0167292988851637</v>
      </c>
      <c r="I720" s="33">
        <v>0.027537882777281</v>
      </c>
    </row>
    <row r="721" spans="2:9" ht="10.5" customHeight="1">
      <c r="B721" s="16" t="s">
        <v>303</v>
      </c>
      <c r="C721" s="17">
        <v>34</v>
      </c>
      <c r="D721" s="17">
        <v>134.2</v>
      </c>
      <c r="E721" s="17">
        <v>-100.2</v>
      </c>
      <c r="F721" s="33">
        <v>-0.890322580645161</v>
      </c>
      <c r="G721" s="33">
        <v>0.287907869481766</v>
      </c>
      <c r="H721" s="17">
        <v>-0.330041390730356</v>
      </c>
      <c r="I721" s="33">
        <v>0.0274778812291781</v>
      </c>
    </row>
    <row r="722" spans="2:9" ht="10.5" customHeight="1">
      <c r="B722" s="16" t="s">
        <v>304</v>
      </c>
      <c r="C722" s="17">
        <v>290</v>
      </c>
      <c r="D722" s="17">
        <v>124.2</v>
      </c>
      <c r="E722" s="17">
        <v>165.8</v>
      </c>
      <c r="F722" s="33">
        <v>7.52941176470588</v>
      </c>
      <c r="G722" s="33">
        <v>-0.07451564828614</v>
      </c>
      <c r="H722" s="17">
        <v>0.242820820961818</v>
      </c>
      <c r="I722" s="33">
        <v>0.0273899280613002</v>
      </c>
    </row>
    <row r="723" spans="2:9" ht="10.5" customHeight="1">
      <c r="B723" s="16" t="s">
        <v>305</v>
      </c>
      <c r="C723" s="17">
        <v>340</v>
      </c>
      <c r="D723" s="17">
        <v>168.2</v>
      </c>
      <c r="E723" s="17">
        <v>171.8</v>
      </c>
      <c r="F723" s="33">
        <v>0.172413793103448</v>
      </c>
      <c r="G723" s="33">
        <v>0.35426731078905</v>
      </c>
      <c r="H723" s="17">
        <v>0.832364392023805</v>
      </c>
      <c r="I723" s="33">
        <v>0.027301771627765</v>
      </c>
    </row>
    <row r="724" spans="2:9" ht="10.5" customHeight="1">
      <c r="B724" s="16" t="s">
        <v>306</v>
      </c>
      <c r="C724" s="17">
        <v>74</v>
      </c>
      <c r="D724" s="17">
        <v>217.8</v>
      </c>
      <c r="E724" s="17">
        <v>-143.8</v>
      </c>
      <c r="F724" s="33">
        <v>-0.782352941176471</v>
      </c>
      <c r="G724" s="33">
        <v>0.294887039239001</v>
      </c>
      <c r="H724" s="17">
        <v>0.337048075612764</v>
      </c>
      <c r="I724" s="33">
        <v>0.0272310633092242</v>
      </c>
    </row>
    <row r="725" spans="2:9" ht="10.5" customHeight="1">
      <c r="B725" s="16" t="s">
        <v>307</v>
      </c>
      <c r="C725" s="17">
        <v>196</v>
      </c>
      <c r="D725" s="17">
        <v>209.6</v>
      </c>
      <c r="E725" s="17">
        <v>-13.6</v>
      </c>
      <c r="F725" s="33">
        <v>1.64864864864865</v>
      </c>
      <c r="G725" s="33">
        <v>-0.0376492194674014</v>
      </c>
      <c r="H725" s="17">
        <v>0.289481358631151</v>
      </c>
      <c r="I725" s="33">
        <v>0.0271389327801033</v>
      </c>
    </row>
    <row r="726" spans="2:9" ht="10.5" customHeight="1">
      <c r="B726" s="16" t="s">
        <v>308</v>
      </c>
      <c r="C726" s="17">
        <v>5</v>
      </c>
      <c r="D726" s="17">
        <v>186.8</v>
      </c>
      <c r="E726" s="17">
        <v>-181.8</v>
      </c>
      <c r="F726" s="33">
        <v>-0.974489795918367</v>
      </c>
      <c r="G726" s="33">
        <v>-0.108778625954198</v>
      </c>
      <c r="H726" s="17">
        <v>-0.329870618779159</v>
      </c>
      <c r="I726" s="33">
        <v>0.0274672815440749</v>
      </c>
    </row>
    <row r="727" spans="2:9" ht="10.5" customHeight="1">
      <c r="B727" s="16" t="s">
        <v>309</v>
      </c>
      <c r="C727" s="17">
        <v>36</v>
      </c>
      <c r="D727" s="17">
        <v>181</v>
      </c>
      <c r="E727" s="17">
        <v>-145</v>
      </c>
      <c r="F727" s="33">
        <v>6.2</v>
      </c>
      <c r="G727" s="33">
        <v>-0.031049250535332</v>
      </c>
      <c r="H727" s="17">
        <v>-0.820277837020586</v>
      </c>
      <c r="I727" s="33">
        <v>0.0274204551116966</v>
      </c>
    </row>
    <row r="728" spans="2:9" ht="10.5" customHeight="1">
      <c r="B728" s="16" t="s">
        <v>310</v>
      </c>
      <c r="C728" s="17">
        <v>339</v>
      </c>
      <c r="D728" s="17">
        <v>130.2</v>
      </c>
      <c r="E728" s="17">
        <v>208.8</v>
      </c>
      <c r="F728" s="33">
        <v>8.41666666666667</v>
      </c>
      <c r="G728" s="33">
        <v>-0.280662983425414</v>
      </c>
      <c r="H728" s="17">
        <v>-0.112101222706327</v>
      </c>
      <c r="I728" s="33">
        <v>0.0273348483103187</v>
      </c>
    </row>
    <row r="729" spans="2:9" ht="10.5" customHeight="1">
      <c r="B729" s="16" t="s">
        <v>311</v>
      </c>
      <c r="C729" s="17">
        <v>149</v>
      </c>
      <c r="D729" s="17">
        <v>130</v>
      </c>
      <c r="E729" s="17">
        <v>19</v>
      </c>
      <c r="F729" s="33">
        <v>-0.56047197640118</v>
      </c>
      <c r="G729" s="33">
        <v>-0.00153609831029177</v>
      </c>
      <c r="H729" s="17">
        <v>-0.0477507135389657</v>
      </c>
      <c r="I729" s="33">
        <v>0.027244257404973</v>
      </c>
    </row>
    <row r="730" spans="2:9" ht="10.5" customHeight="1">
      <c r="B730" s="16" t="s">
        <v>312</v>
      </c>
      <c r="C730" s="17">
        <v>17</v>
      </c>
      <c r="D730" s="17">
        <v>145</v>
      </c>
      <c r="E730" s="17">
        <v>-128</v>
      </c>
      <c r="F730" s="33">
        <v>-0.885906040268456</v>
      </c>
      <c r="G730" s="33">
        <v>0.115384615384615</v>
      </c>
      <c r="H730" s="17">
        <v>-0.477120677587493</v>
      </c>
      <c r="I730" s="33">
        <v>0.0272376205762043</v>
      </c>
    </row>
    <row r="731" spans="2:9" ht="10.5" customHeight="1">
      <c r="B731" s="16" t="s">
        <v>313</v>
      </c>
      <c r="C731" s="17">
        <v>184</v>
      </c>
      <c r="D731" s="17">
        <v>109.2</v>
      </c>
      <c r="E731" s="17">
        <v>74.8</v>
      </c>
      <c r="F731" s="33">
        <v>9.82352941176471</v>
      </c>
      <c r="G731" s="33">
        <v>-0.246896551724138</v>
      </c>
      <c r="H731" s="17">
        <v>-0.225357732177501</v>
      </c>
      <c r="I731" s="33">
        <v>0.0271510720273832</v>
      </c>
    </row>
    <row r="732" spans="2:9" ht="10.5" customHeight="1">
      <c r="B732" s="16" t="s">
        <v>314</v>
      </c>
      <c r="C732" s="17">
        <v>318</v>
      </c>
      <c r="D732" s="17">
        <v>145</v>
      </c>
      <c r="E732" s="17">
        <v>173</v>
      </c>
      <c r="F732" s="33">
        <v>0.728260869565217</v>
      </c>
      <c r="G732" s="33">
        <v>0.327838827838828</v>
      </c>
      <c r="H732" s="17">
        <v>0.352060126929757</v>
      </c>
      <c r="I732" s="33">
        <v>0.0270666131779278</v>
      </c>
    </row>
    <row r="733" spans="2:9" ht="10.5" customHeight="1">
      <c r="B733" s="16" t="s">
        <v>315</v>
      </c>
      <c r="C733" s="17">
        <v>28</v>
      </c>
      <c r="D733" s="17">
        <v>201.4</v>
      </c>
      <c r="E733" s="17">
        <v>-173.4</v>
      </c>
      <c r="F733" s="33">
        <v>-0.911949685534591</v>
      </c>
      <c r="G733" s="33">
        <v>0.388965517241379</v>
      </c>
      <c r="H733" s="17">
        <v>-0.2251892422627</v>
      </c>
      <c r="I733" s="33">
        <v>0.027045043952161</v>
      </c>
    </row>
    <row r="734" spans="2:9" ht="10.5" customHeight="1">
      <c r="B734" s="16" t="s">
        <v>316</v>
      </c>
      <c r="C734" s="17">
        <v>259</v>
      </c>
      <c r="D734" s="17">
        <v>139.2</v>
      </c>
      <c r="E734" s="17">
        <v>119.8</v>
      </c>
      <c r="F734" s="33">
        <v>8.25</v>
      </c>
      <c r="G734" s="33">
        <v>-0.30883813306852</v>
      </c>
      <c r="H734" s="17">
        <v>0.172245159201746</v>
      </c>
      <c r="I734" s="33">
        <v>0.0269605624051784</v>
      </c>
    </row>
    <row r="735" spans="2:9" ht="10.5" customHeight="1">
      <c r="B735" s="16" t="s">
        <v>317</v>
      </c>
      <c r="C735" s="17">
        <v>332</v>
      </c>
      <c r="D735" s="17">
        <v>161.2</v>
      </c>
      <c r="E735" s="17">
        <v>170.8</v>
      </c>
      <c r="F735" s="33">
        <v>0.281853281853282</v>
      </c>
      <c r="G735" s="33">
        <v>0.158045977011494</v>
      </c>
      <c r="H735" s="17">
        <v>0.735373062966756</v>
      </c>
      <c r="I735" s="33">
        <v>0.0268771872178063</v>
      </c>
    </row>
    <row r="736" spans="2:9" ht="10.5" customHeight="1">
      <c r="B736" s="16" t="s">
        <v>318</v>
      </c>
      <c r="C736" s="17">
        <v>311</v>
      </c>
      <c r="D736" s="17">
        <v>224.2</v>
      </c>
      <c r="E736" s="17">
        <v>86.8</v>
      </c>
      <c r="F736" s="33">
        <v>-0.0632530120481928</v>
      </c>
      <c r="G736" s="33">
        <v>0.390818858560794</v>
      </c>
      <c r="H736" s="17">
        <v>1.01848038841752</v>
      </c>
      <c r="I736" s="33">
        <v>0.0267917954540884</v>
      </c>
    </row>
    <row r="737" spans="2:9" ht="10.5" customHeight="1">
      <c r="B737" s="16" t="s">
        <v>319</v>
      </c>
      <c r="C737" s="17">
        <v>243</v>
      </c>
      <c r="D737" s="17">
        <v>249.6</v>
      </c>
      <c r="E737" s="17">
        <v>-6.59999999999999</v>
      </c>
      <c r="F737" s="33">
        <v>-0.218649517684887</v>
      </c>
      <c r="G737" s="33">
        <v>0.113291703835861</v>
      </c>
      <c r="H737" s="17">
        <v>0.993501764193204</v>
      </c>
      <c r="I737" s="33">
        <v>0.0267042454716141</v>
      </c>
    </row>
    <row r="738" spans="2:9" ht="10.5" customHeight="1">
      <c r="B738" s="16" t="s">
        <v>320</v>
      </c>
      <c r="C738" s="17">
        <v>205</v>
      </c>
      <c r="D738" s="17">
        <v>234.6</v>
      </c>
      <c r="E738" s="17">
        <v>-29.6</v>
      </c>
      <c r="F738" s="33">
        <v>-0.156378600823045</v>
      </c>
      <c r="G738" s="33">
        <v>-0.0600961538461538</v>
      </c>
      <c r="H738" s="17">
        <v>0.893523000257932</v>
      </c>
      <c r="I738" s="33">
        <v>0.0266185187332825</v>
      </c>
    </row>
    <row r="739" spans="2:9" ht="10.5" customHeight="1">
      <c r="B739" s="16" t="s">
        <v>321</v>
      </c>
      <c r="C739" s="17">
        <v>294</v>
      </c>
      <c r="D739" s="17">
        <v>270</v>
      </c>
      <c r="E739" s="17">
        <v>24</v>
      </c>
      <c r="F739" s="33">
        <v>0.434146341463415</v>
      </c>
      <c r="G739" s="33">
        <v>0.150895140664962</v>
      </c>
      <c r="H739" s="17">
        <v>0.968788397651229</v>
      </c>
      <c r="I739" s="33">
        <v>0.0265326795986704</v>
      </c>
    </row>
    <row r="740" spans="2:9" ht="10.5" customHeight="1">
      <c r="B740" s="16" t="s">
        <v>322</v>
      </c>
      <c r="C740" s="17">
        <v>39</v>
      </c>
      <c r="D740" s="17">
        <v>277</v>
      </c>
      <c r="E740" s="17">
        <v>-238</v>
      </c>
      <c r="F740" s="33">
        <v>-0.86734693877551</v>
      </c>
      <c r="G740" s="33">
        <v>0.0259259259259259</v>
      </c>
      <c r="H740" s="17">
        <v>0.192915708048465</v>
      </c>
      <c r="I740" s="33">
        <v>0.0265108641448225</v>
      </c>
    </row>
    <row r="741" spans="2:9" ht="10.5" customHeight="1">
      <c r="B741" s="16" t="s">
        <v>323</v>
      </c>
      <c r="C741" s="17">
        <v>286</v>
      </c>
      <c r="D741" s="17">
        <v>218.4</v>
      </c>
      <c r="E741" s="17">
        <v>67.6</v>
      </c>
      <c r="F741" s="33">
        <v>6.33333333333333</v>
      </c>
      <c r="G741" s="33">
        <v>-0.211552346570397</v>
      </c>
      <c r="H741" s="17">
        <v>0.411061611905913</v>
      </c>
      <c r="I741" s="33">
        <v>0.0264275439723863</v>
      </c>
    </row>
    <row r="742" spans="2:9" ht="10.5" customHeight="1">
      <c r="B742" s="16" t="s">
        <v>324</v>
      </c>
      <c r="C742" s="17">
        <v>245</v>
      </c>
      <c r="D742" s="17">
        <v>213.4</v>
      </c>
      <c r="E742" s="17">
        <v>31.6</v>
      </c>
      <c r="F742" s="33">
        <v>-0.143356643356643</v>
      </c>
      <c r="G742" s="33">
        <v>-0.0228937728937729</v>
      </c>
      <c r="H742" s="17">
        <v>0.511671090577185</v>
      </c>
      <c r="I742" s="33">
        <v>0.026343635969893</v>
      </c>
    </row>
    <row r="743" spans="2:9" ht="10.5" customHeight="1">
      <c r="B743" s="16" t="s">
        <v>325</v>
      </c>
      <c r="C743" s="17">
        <v>72</v>
      </c>
      <c r="D743" s="17">
        <v>213.8</v>
      </c>
      <c r="E743" s="17">
        <v>-141.8</v>
      </c>
      <c r="F743" s="33">
        <v>-0.706122448979592</v>
      </c>
      <c r="G743" s="33">
        <v>0.00187441424554829</v>
      </c>
      <c r="H743" s="17">
        <v>0.0540772928582868</v>
      </c>
      <c r="I743" s="33">
        <v>0.0262792918632131</v>
      </c>
    </row>
    <row r="744" spans="2:9" ht="10.5" customHeight="1">
      <c r="B744" s="16" t="s">
        <v>326</v>
      </c>
      <c r="C744" s="17">
        <v>119</v>
      </c>
      <c r="D744" s="17">
        <v>187.2</v>
      </c>
      <c r="E744" s="17">
        <v>-68.2</v>
      </c>
      <c r="F744" s="33">
        <v>0.652777777777778</v>
      </c>
      <c r="G744" s="33">
        <v>-0.124415341440599</v>
      </c>
      <c r="H744" s="17">
        <v>-0.164685775388054</v>
      </c>
      <c r="I744" s="33">
        <v>0.0262009508271181</v>
      </c>
    </row>
    <row r="745" spans="2:9" ht="10.5" customHeight="1">
      <c r="B745" s="16" t="s">
        <v>327</v>
      </c>
      <c r="C745" s="17">
        <v>176</v>
      </c>
      <c r="D745" s="17">
        <v>152.2</v>
      </c>
      <c r="E745" s="17">
        <v>23.8</v>
      </c>
      <c r="F745" s="33">
        <v>0.478991596638655</v>
      </c>
      <c r="G745" s="33">
        <v>-0.186965811965812</v>
      </c>
      <c r="H745" s="17">
        <v>-0.0881212840928843</v>
      </c>
      <c r="I745" s="33">
        <v>0.0261186220258018</v>
      </c>
    </row>
    <row r="746" spans="2:9" ht="10.5" customHeight="1">
      <c r="B746" s="16" t="s">
        <v>328</v>
      </c>
      <c r="C746" s="17">
        <v>63</v>
      </c>
      <c r="D746" s="17">
        <v>179.6</v>
      </c>
      <c r="E746" s="17">
        <v>-116.6</v>
      </c>
      <c r="F746" s="33">
        <v>-0.642045454545455</v>
      </c>
      <c r="G746" s="33">
        <v>0.180026281208936</v>
      </c>
      <c r="H746" s="17">
        <v>-0.459178222678576</v>
      </c>
      <c r="I746" s="33">
        <v>0.0260542131890812</v>
      </c>
    </row>
    <row r="747" spans="2:9" ht="10.5" customHeight="1">
      <c r="B747" s="16" t="s">
        <v>329</v>
      </c>
      <c r="C747" s="17">
        <v>123</v>
      </c>
      <c r="D747" s="17">
        <v>135</v>
      </c>
      <c r="E747" s="17">
        <v>-12</v>
      </c>
      <c r="F747" s="33">
        <v>0.952380952380952</v>
      </c>
      <c r="G747" s="33">
        <v>-0.248329621380846</v>
      </c>
      <c r="H747" s="17">
        <v>-0.49581575213039</v>
      </c>
      <c r="I747" s="33">
        <v>0.0259724846309663</v>
      </c>
    </row>
    <row r="748" spans="2:9" ht="10.5" customHeight="1">
      <c r="B748" s="16" t="s">
        <v>330</v>
      </c>
      <c r="C748" s="17">
        <v>255</v>
      </c>
      <c r="D748" s="17">
        <v>110.6</v>
      </c>
      <c r="E748" s="17">
        <v>144.4</v>
      </c>
      <c r="F748" s="33">
        <v>1.07317073170732</v>
      </c>
      <c r="G748" s="33">
        <v>-0.180740740740741</v>
      </c>
      <c r="H748" s="17">
        <v>-0.037284689623648</v>
      </c>
      <c r="I748" s="33">
        <v>0.0258959641351164</v>
      </c>
    </row>
    <row r="749" spans="2:9" ht="10.5" customHeight="1">
      <c r="B749" s="16" t="s">
        <v>331</v>
      </c>
      <c r="C749" s="17">
        <v>272</v>
      </c>
      <c r="D749" s="17">
        <v>147.2</v>
      </c>
      <c r="E749" s="17">
        <v>124.8</v>
      </c>
      <c r="F749" s="33">
        <v>0.0666666666666667</v>
      </c>
      <c r="G749" s="33">
        <v>0.330922242314647</v>
      </c>
      <c r="H749" s="17">
        <v>0.356523779428793</v>
      </c>
      <c r="I749" s="33">
        <v>0.0258188393045238</v>
      </c>
    </row>
    <row r="750" spans="2:9" ht="10.5" customHeight="1">
      <c r="B750" s="16" t="s">
        <v>332</v>
      </c>
      <c r="C750" s="17">
        <v>11</v>
      </c>
      <c r="D750" s="17">
        <v>177.8</v>
      </c>
      <c r="E750" s="17">
        <v>-166.8</v>
      </c>
      <c r="F750" s="33">
        <v>-0.959558823529412</v>
      </c>
      <c r="G750" s="33">
        <v>0.207880434782609</v>
      </c>
      <c r="H750" s="17">
        <v>-0.169125666418468</v>
      </c>
      <c r="I750" s="33">
        <v>0.025887598901304</v>
      </c>
    </row>
    <row r="751" spans="2:9" ht="10.5" customHeight="1">
      <c r="B751" s="16" t="s">
        <v>333</v>
      </c>
      <c r="C751" s="17">
        <v>362</v>
      </c>
      <c r="D751" s="17">
        <v>144.8</v>
      </c>
      <c r="E751" s="17">
        <v>217.2</v>
      </c>
      <c r="F751" s="33">
        <v>31.9090909090909</v>
      </c>
      <c r="G751" s="33">
        <v>-0.185601799775028</v>
      </c>
      <c r="H751" s="17">
        <v>0.51228225103112</v>
      </c>
      <c r="I751" s="33">
        <v>0.0258123427221242</v>
      </c>
    </row>
    <row r="752" spans="2:9" ht="10.5" customHeight="1">
      <c r="B752" s="16" t="s">
        <v>334</v>
      </c>
      <c r="C752" s="17">
        <v>197</v>
      </c>
      <c r="D752" s="17">
        <v>204.6</v>
      </c>
      <c r="E752" s="17">
        <v>-7.59999999999999</v>
      </c>
      <c r="F752" s="33">
        <v>-0.455801104972376</v>
      </c>
      <c r="G752" s="33">
        <v>0.412983425414365</v>
      </c>
      <c r="H752" s="17">
        <v>0.486931368996648</v>
      </c>
      <c r="I752" s="33">
        <v>0.0257320558960414</v>
      </c>
    </row>
    <row r="753" spans="2:9" ht="10.5" customHeight="1">
      <c r="B753" s="16" t="s">
        <v>335</v>
      </c>
      <c r="C753" s="17">
        <v>6</v>
      </c>
      <c r="D753" s="17">
        <v>219.4</v>
      </c>
      <c r="E753" s="17">
        <v>-213.4</v>
      </c>
      <c r="F753" s="33">
        <v>-0.969543147208122</v>
      </c>
      <c r="G753" s="33">
        <v>0.072336265884653</v>
      </c>
      <c r="H753" s="17">
        <v>-0.179383058944152</v>
      </c>
      <c r="I753" s="33">
        <v>0.0259970637737215</v>
      </c>
    </row>
    <row r="754" spans="2:9" ht="10.5" customHeight="1">
      <c r="B754" s="16" t="s">
        <v>336</v>
      </c>
      <c r="C754" s="17">
        <v>280</v>
      </c>
      <c r="D754" s="17">
        <v>169.6</v>
      </c>
      <c r="E754" s="17">
        <v>110.4</v>
      </c>
      <c r="F754" s="33">
        <v>45.6666666666667</v>
      </c>
      <c r="G754" s="33">
        <v>-0.226982680036463</v>
      </c>
      <c r="H754" s="17">
        <v>0.164031174158159</v>
      </c>
      <c r="I754" s="33">
        <v>0.0259201303141631</v>
      </c>
    </row>
    <row r="755" spans="2:9" ht="10.5" customHeight="1">
      <c r="B755" s="16" t="s">
        <v>337</v>
      </c>
      <c r="C755" s="17">
        <v>252</v>
      </c>
      <c r="D755" s="17">
        <v>171.2</v>
      </c>
      <c r="E755" s="17">
        <v>80.8</v>
      </c>
      <c r="F755" s="33">
        <v>-0.1</v>
      </c>
      <c r="G755" s="33">
        <v>0.00943396226415091</v>
      </c>
      <c r="H755" s="17">
        <v>0.413678136467267</v>
      </c>
      <c r="I755" s="33">
        <v>0.0258429555384935</v>
      </c>
    </row>
    <row r="756" spans="2:9" ht="10.5" customHeight="1">
      <c r="B756" s="16" t="s">
        <v>338</v>
      </c>
      <c r="C756" s="17">
        <v>98</v>
      </c>
      <c r="D756" s="17">
        <v>219.4</v>
      </c>
      <c r="E756" s="17">
        <v>-121.4</v>
      </c>
      <c r="F756" s="33">
        <v>-0.611111111111111</v>
      </c>
      <c r="G756" s="33">
        <v>0.281542056074766</v>
      </c>
      <c r="H756" s="17">
        <v>0.0377099940707631</v>
      </c>
      <c r="I756" s="33">
        <v>0.025774993889314</v>
      </c>
    </row>
    <row r="757" spans="2:9" ht="10.5" customHeight="1">
      <c r="B757" s="16" t="s">
        <v>339</v>
      </c>
      <c r="C757" s="17">
        <v>35</v>
      </c>
      <c r="D757" s="17">
        <v>166.6</v>
      </c>
      <c r="E757" s="17">
        <v>-131.6</v>
      </c>
      <c r="F757" s="33">
        <v>-0.642857142857143</v>
      </c>
      <c r="G757" s="33">
        <v>-0.240656335460346</v>
      </c>
      <c r="H757" s="17">
        <v>-0.367329113603301</v>
      </c>
      <c r="I757" s="33">
        <v>0.0257312838489445</v>
      </c>
    </row>
    <row r="758" spans="2:9" ht="10.5" customHeight="1">
      <c r="B758" s="16" t="s">
        <v>340</v>
      </c>
      <c r="C758" s="17">
        <v>253</v>
      </c>
      <c r="D758" s="17">
        <v>134.2</v>
      </c>
      <c r="E758" s="17">
        <v>118.8</v>
      </c>
      <c r="F758" s="33">
        <v>6.22857142857143</v>
      </c>
      <c r="G758" s="33">
        <v>-0.194477791116447</v>
      </c>
      <c r="H758" s="17">
        <v>-0.00178515926709431</v>
      </c>
      <c r="I758" s="33">
        <v>0.0256567718865318</v>
      </c>
    </row>
    <row r="759" spans="2:9" ht="10.5" customHeight="1">
      <c r="B759" s="16" t="s">
        <v>341</v>
      </c>
      <c r="C759" s="17">
        <v>193</v>
      </c>
      <c r="D759" s="17">
        <v>183.6</v>
      </c>
      <c r="E759" s="17">
        <v>9.40000000000001</v>
      </c>
      <c r="F759" s="33">
        <v>-0.237154150197628</v>
      </c>
      <c r="G759" s="33">
        <v>0.368107302533532</v>
      </c>
      <c r="H759" s="17">
        <v>0.0269664773055879</v>
      </c>
      <c r="I759" s="33">
        <v>0.025578766296433</v>
      </c>
    </row>
    <row r="760" spans="2:9" ht="10.5" customHeight="1">
      <c r="B760" s="16" t="s">
        <v>342</v>
      </c>
      <c r="C760" s="17">
        <v>81</v>
      </c>
      <c r="D760" s="17">
        <v>166.2</v>
      </c>
      <c r="E760" s="17">
        <v>-85.2</v>
      </c>
      <c r="F760" s="33">
        <v>-0.580310880829016</v>
      </c>
      <c r="G760" s="33">
        <v>-0.0947712418300654</v>
      </c>
      <c r="H760" s="17">
        <v>-0.232871835125222</v>
      </c>
      <c r="I760" s="33">
        <v>0.0255105592815109</v>
      </c>
    </row>
    <row r="761" spans="2:9" ht="10.5" customHeight="1">
      <c r="B761" s="16" t="s">
        <v>343</v>
      </c>
      <c r="C761" s="17">
        <v>23</v>
      </c>
      <c r="D761" s="17">
        <v>132</v>
      </c>
      <c r="E761" s="17">
        <v>-109</v>
      </c>
      <c r="F761" s="33">
        <v>-0.716049382716049</v>
      </c>
      <c r="G761" s="33">
        <v>-0.205776173285199</v>
      </c>
      <c r="H761" s="17">
        <v>-0.563471008878641</v>
      </c>
      <c r="I761" s="33">
        <v>0.0254768027237478</v>
      </c>
    </row>
    <row r="762" spans="2:9" ht="10.5" customHeight="1">
      <c r="B762" s="16" t="s">
        <v>344</v>
      </c>
      <c r="C762" s="17">
        <v>52</v>
      </c>
      <c r="D762" s="17">
        <v>117</v>
      </c>
      <c r="E762" s="17">
        <v>-65</v>
      </c>
      <c r="F762" s="33">
        <v>1.26086956521739</v>
      </c>
      <c r="G762" s="33">
        <v>-0.113636363636364</v>
      </c>
      <c r="H762" s="17">
        <v>-0.758733217942645</v>
      </c>
      <c r="I762" s="33">
        <v>0.0254110787118209</v>
      </c>
    </row>
    <row r="763" spans="2:9" ht="10.5" customHeight="1">
      <c r="B763" s="16" t="s">
        <v>345</v>
      </c>
      <c r="C763" s="17">
        <v>168</v>
      </c>
      <c r="D763" s="17">
        <v>120.4</v>
      </c>
      <c r="E763" s="17">
        <v>47.6</v>
      </c>
      <c r="F763" s="33">
        <v>2.23076923076923</v>
      </c>
      <c r="G763" s="33">
        <v>0.0290598290598291</v>
      </c>
      <c r="H763" s="17">
        <v>-0.612634326045537</v>
      </c>
      <c r="I763" s="33">
        <v>0.0253368941596511</v>
      </c>
    </row>
    <row r="764" spans="2:9" ht="10.5" customHeight="1">
      <c r="B764" s="16" t="s">
        <v>346</v>
      </c>
      <c r="C764" s="17">
        <v>324</v>
      </c>
      <c r="D764" s="17">
        <v>103.4</v>
      </c>
      <c r="E764" s="17">
        <v>220.6</v>
      </c>
      <c r="F764" s="33">
        <v>0.928571428571429</v>
      </c>
      <c r="G764" s="33">
        <v>-0.141196013289037</v>
      </c>
      <c r="H764" s="17">
        <v>0.0536687893943592</v>
      </c>
      <c r="I764" s="33">
        <v>0.025266755309097</v>
      </c>
    </row>
    <row r="765" spans="2:9" ht="10.5" customHeight="1">
      <c r="B765" s="16" t="s">
        <v>347</v>
      </c>
      <c r="C765" s="17">
        <v>100</v>
      </c>
      <c r="D765" s="17">
        <v>129.6</v>
      </c>
      <c r="E765" s="17">
        <v>-29.6</v>
      </c>
      <c r="F765" s="33">
        <v>-0.691358024691358</v>
      </c>
      <c r="G765" s="33">
        <v>0.253384912959381</v>
      </c>
      <c r="H765" s="17">
        <v>-0.0353812670302485</v>
      </c>
      <c r="I765" s="33">
        <v>0.0251935485030303</v>
      </c>
    </row>
    <row r="766" spans="2:9" ht="10.5" customHeight="1">
      <c r="B766" s="16" t="s">
        <v>348</v>
      </c>
      <c r="C766" s="17">
        <v>67</v>
      </c>
      <c r="D766" s="17">
        <v>133.4</v>
      </c>
      <c r="E766" s="17">
        <v>-66.4</v>
      </c>
      <c r="F766" s="33">
        <v>-0.33</v>
      </c>
      <c r="G766" s="33">
        <v>0.0293209876543211</v>
      </c>
      <c r="H766" s="17">
        <v>-0.234077730302613</v>
      </c>
      <c r="I766" s="33">
        <v>0.0251270025492143</v>
      </c>
    </row>
    <row r="767" spans="2:9" ht="10.5" customHeight="1">
      <c r="B767" s="16" t="s">
        <v>349</v>
      </c>
      <c r="C767" s="17">
        <v>347</v>
      </c>
      <c r="D767" s="17">
        <v>142.2</v>
      </c>
      <c r="E767" s="17">
        <v>204.8</v>
      </c>
      <c r="F767" s="33">
        <v>4.17910447761194</v>
      </c>
      <c r="G767" s="33">
        <v>0.065967016491754</v>
      </c>
      <c r="H767" s="17">
        <v>0.377964292772917</v>
      </c>
      <c r="I767" s="33">
        <v>0.0250572556646086</v>
      </c>
    </row>
    <row r="768" spans="2:9" ht="10.5" customHeight="1">
      <c r="B768" s="16" t="s">
        <v>350</v>
      </c>
      <c r="C768" s="17">
        <v>321</v>
      </c>
      <c r="D768" s="17">
        <v>201.2</v>
      </c>
      <c r="E768" s="17">
        <v>119.8</v>
      </c>
      <c r="F768" s="33">
        <v>-0.0749279538904899</v>
      </c>
      <c r="G768" s="33">
        <v>0.414908579465542</v>
      </c>
      <c r="H768" s="17">
        <v>0.733387018092045</v>
      </c>
      <c r="I768" s="33">
        <v>0.0249859862734825</v>
      </c>
    </row>
    <row r="769" spans="2:9" ht="10.5" customHeight="1">
      <c r="B769" s="16" t="s">
        <v>351</v>
      </c>
      <c r="C769" s="17">
        <v>110</v>
      </c>
      <c r="D769" s="17">
        <v>231.8</v>
      </c>
      <c r="E769" s="17">
        <v>-121.8</v>
      </c>
      <c r="F769" s="33">
        <v>-0.657320872274143</v>
      </c>
      <c r="G769" s="33">
        <v>0.152087475149105</v>
      </c>
      <c r="H769" s="17">
        <v>0.369786463142217</v>
      </c>
      <c r="I769" s="33">
        <v>0.024921593660649</v>
      </c>
    </row>
    <row r="770" spans="2:9" ht="10.5" customHeight="1">
      <c r="B770" s="16" t="s">
        <v>352</v>
      </c>
      <c r="C770" s="17">
        <v>305</v>
      </c>
      <c r="D770" s="17">
        <v>189</v>
      </c>
      <c r="E770" s="17">
        <v>116</v>
      </c>
      <c r="F770" s="33">
        <v>1.77272727272727</v>
      </c>
      <c r="G770" s="33">
        <v>-0.184641932700604</v>
      </c>
      <c r="H770" s="17">
        <v>0.711887686624045</v>
      </c>
      <c r="I770" s="33">
        <v>0.0248511902189939</v>
      </c>
    </row>
    <row r="771" spans="2:9" ht="10.5" customHeight="1">
      <c r="B771" s="16" t="s">
        <v>353</v>
      </c>
      <c r="C771" s="17">
        <v>27</v>
      </c>
      <c r="D771" s="17">
        <v>230</v>
      </c>
      <c r="E771" s="17">
        <v>-203</v>
      </c>
      <c r="F771" s="33">
        <v>-0.911475409836066</v>
      </c>
      <c r="G771" s="33">
        <v>0.216931216931217</v>
      </c>
      <c r="H771" s="17">
        <v>0.110967663949638</v>
      </c>
      <c r="I771" s="33">
        <v>0.0248433062381225</v>
      </c>
    </row>
    <row r="772" spans="2:9" ht="10.5" customHeight="1">
      <c r="B772" s="16" t="s">
        <v>354</v>
      </c>
      <c r="C772" s="17">
        <v>198</v>
      </c>
      <c r="D772" s="17">
        <v>222</v>
      </c>
      <c r="E772" s="17">
        <v>-24</v>
      </c>
      <c r="F772" s="33">
        <v>6.33333333333333</v>
      </c>
      <c r="G772" s="33">
        <v>-0.0347826086956522</v>
      </c>
      <c r="H772" s="17">
        <v>0.0400530531733155</v>
      </c>
      <c r="I772" s="33">
        <v>0.0247712862381247</v>
      </c>
    </row>
    <row r="773" spans="2:9" ht="10.5" customHeight="1">
      <c r="B773" s="16" t="s">
        <v>355</v>
      </c>
      <c r="C773" s="17">
        <v>162</v>
      </c>
      <c r="D773" s="17">
        <v>192.2</v>
      </c>
      <c r="E773" s="17">
        <v>-30.2</v>
      </c>
      <c r="F773" s="33">
        <v>-0.181818181818182</v>
      </c>
      <c r="G773" s="33">
        <v>-0.134234234234234</v>
      </c>
      <c r="H773" s="17">
        <v>-0.0486274543139962</v>
      </c>
      <c r="I773" s="33">
        <v>0.0247002463532414</v>
      </c>
    </row>
    <row r="774" spans="2:9" ht="10.5" customHeight="1">
      <c r="B774" s="16" t="s">
        <v>356</v>
      </c>
      <c r="C774" s="17">
        <v>323</v>
      </c>
      <c r="D774" s="17">
        <v>160.4</v>
      </c>
      <c r="E774" s="17">
        <v>162.6</v>
      </c>
      <c r="F774" s="33">
        <v>0.993827160493827</v>
      </c>
      <c r="G774" s="33">
        <v>-0.165452653485952</v>
      </c>
      <c r="H774" s="17">
        <v>0.426953327716162</v>
      </c>
      <c r="I774" s="33">
        <v>0.024632327346709</v>
      </c>
    </row>
    <row r="775" spans="2:9" ht="10.5" customHeight="1">
      <c r="B775" s="16" t="s">
        <v>357</v>
      </c>
      <c r="C775" s="17">
        <v>114</v>
      </c>
      <c r="D775" s="17">
        <v>203</v>
      </c>
      <c r="E775" s="17">
        <v>-89</v>
      </c>
      <c r="F775" s="33">
        <v>-0.647058823529412</v>
      </c>
      <c r="G775" s="33">
        <v>0.265586034912718</v>
      </c>
      <c r="H775" s="17">
        <v>0.166233347168884</v>
      </c>
      <c r="I775" s="33">
        <v>0.0245671488366874</v>
      </c>
    </row>
    <row r="776" spans="2:9" ht="10.5" customHeight="1">
      <c r="B776" s="16" t="s">
        <v>358</v>
      </c>
      <c r="C776" s="17">
        <v>204</v>
      </c>
      <c r="D776" s="17">
        <v>164.8</v>
      </c>
      <c r="E776" s="17">
        <v>39.2</v>
      </c>
      <c r="F776" s="33">
        <v>0.789473684210526</v>
      </c>
      <c r="G776" s="33">
        <v>-0.188177339901478</v>
      </c>
      <c r="H776" s="17">
        <v>0.279703599066649</v>
      </c>
      <c r="I776" s="33">
        <v>0.0244973565305669</v>
      </c>
    </row>
    <row r="777" spans="2:9" ht="10.5" customHeight="1">
      <c r="B777" s="16" t="s">
        <v>359</v>
      </c>
      <c r="C777" s="17">
        <v>73</v>
      </c>
      <c r="D777" s="17">
        <v>200.2</v>
      </c>
      <c r="E777" s="17">
        <v>-127.2</v>
      </c>
      <c r="F777" s="33">
        <v>-0.642156862745098</v>
      </c>
      <c r="G777" s="33">
        <v>0.214805825242718</v>
      </c>
      <c r="H777" s="17">
        <v>-0.0898027881770224</v>
      </c>
      <c r="I777" s="33">
        <v>0.0244409891938761</v>
      </c>
    </row>
    <row r="778" spans="2:9" ht="10.5" customHeight="1">
      <c r="B778" s="16" t="s">
        <v>360</v>
      </c>
      <c r="C778" s="17">
        <v>19</v>
      </c>
      <c r="D778" s="17">
        <v>175.2</v>
      </c>
      <c r="E778" s="17">
        <v>-156.2</v>
      </c>
      <c r="F778" s="33">
        <v>-0.73972602739726</v>
      </c>
      <c r="G778" s="33">
        <v>-0.124875124875125</v>
      </c>
      <c r="H778" s="17">
        <v>-0.540988329251655</v>
      </c>
      <c r="I778" s="33">
        <v>0.0244390217907762</v>
      </c>
    </row>
    <row r="779" spans="2:9" ht="10.5" customHeight="1">
      <c r="B779" s="16" t="s">
        <v>361</v>
      </c>
      <c r="C779" s="17">
        <v>151</v>
      </c>
      <c r="D779" s="17">
        <v>146.6</v>
      </c>
      <c r="E779" s="17">
        <v>4.40000000000001</v>
      </c>
      <c r="F779" s="33">
        <v>6.94736842105263</v>
      </c>
      <c r="G779" s="33">
        <v>-0.16324200913242</v>
      </c>
      <c r="H779" s="17">
        <v>-0.526749169801362</v>
      </c>
      <c r="I779" s="33">
        <v>0.0243688343339536</v>
      </c>
    </row>
    <row r="780" spans="2:9" ht="10.5" customHeight="1">
      <c r="B780" s="16" t="s">
        <v>362</v>
      </c>
      <c r="C780" s="17">
        <v>348</v>
      </c>
      <c r="D780" s="17">
        <v>112.2</v>
      </c>
      <c r="E780" s="17">
        <v>235.8</v>
      </c>
      <c r="F780" s="33">
        <v>1.3046357615894</v>
      </c>
      <c r="G780" s="33">
        <v>-0.234652114597544</v>
      </c>
      <c r="H780" s="17">
        <v>0.152350684134849</v>
      </c>
      <c r="I780" s="33">
        <v>0.0243044040249521</v>
      </c>
    </row>
    <row r="781" spans="2:9" ht="10.5" customHeight="1">
      <c r="B781" s="16" t="s">
        <v>363</v>
      </c>
      <c r="C781" s="17">
        <v>87</v>
      </c>
      <c r="D781" s="17">
        <v>159</v>
      </c>
      <c r="E781" s="17">
        <v>-72</v>
      </c>
      <c r="F781" s="33">
        <v>-0.75</v>
      </c>
      <c r="G781" s="33">
        <v>0.417112299465241</v>
      </c>
      <c r="H781" s="17">
        <v>-0.0543895757050794</v>
      </c>
      <c r="I781" s="33">
        <v>0.024241558475262</v>
      </c>
    </row>
    <row r="782" spans="2:9" ht="10.5" customHeight="1">
      <c r="B782" s="16" t="s">
        <v>364</v>
      </c>
      <c r="C782" s="17">
        <v>41</v>
      </c>
      <c r="D782" s="17">
        <v>135.6</v>
      </c>
      <c r="E782" s="17">
        <v>-94.6</v>
      </c>
      <c r="F782" s="33">
        <v>-0.528735632183908</v>
      </c>
      <c r="G782" s="33">
        <v>-0.147169811320755</v>
      </c>
      <c r="H782" s="17">
        <v>-0.324519891203065</v>
      </c>
      <c r="I782" s="33">
        <v>0.024191132121032</v>
      </c>
    </row>
    <row r="783" spans="2:9" ht="10.5" customHeight="1">
      <c r="B783" s="16" t="s">
        <v>365</v>
      </c>
      <c r="C783" s="17">
        <v>315</v>
      </c>
      <c r="D783" s="17">
        <v>129.2</v>
      </c>
      <c r="E783" s="17">
        <v>185.8</v>
      </c>
      <c r="F783" s="33">
        <v>6.68292682926829</v>
      </c>
      <c r="G783" s="33">
        <v>-0.0471976401179941</v>
      </c>
      <c r="H783" s="17">
        <v>0.20574939623626</v>
      </c>
      <c r="I783" s="33">
        <v>0.0241269991504827</v>
      </c>
    </row>
    <row r="784" spans="2:9" ht="10.5" customHeight="1">
      <c r="B784" s="16" t="s">
        <v>366</v>
      </c>
      <c r="C784" s="17">
        <v>208</v>
      </c>
      <c r="D784" s="17">
        <v>188.4</v>
      </c>
      <c r="E784" s="17">
        <v>19.6</v>
      </c>
      <c r="F784" s="33">
        <v>-0.33968253968254</v>
      </c>
      <c r="G784" s="33">
        <v>0.458204334365325</v>
      </c>
      <c r="H784" s="17">
        <v>0.260846699087862</v>
      </c>
      <c r="I784" s="33">
        <v>0.0240592170536034</v>
      </c>
    </row>
    <row r="785" spans="2:9" ht="10.5" customHeight="1">
      <c r="B785" s="16" t="s">
        <v>367</v>
      </c>
      <c r="C785" s="17">
        <v>249</v>
      </c>
      <c r="D785" s="17">
        <v>199.8</v>
      </c>
      <c r="E785" s="17">
        <v>49.2</v>
      </c>
      <c r="F785" s="33">
        <v>0.197115384615385</v>
      </c>
      <c r="G785" s="33">
        <v>0.0605095541401274</v>
      </c>
      <c r="H785" s="17">
        <v>0.399484527135771</v>
      </c>
      <c r="I785" s="33">
        <v>0.0239926463142629</v>
      </c>
    </row>
    <row r="786" spans="2:9" ht="10.5" customHeight="1">
      <c r="B786" s="16" t="s">
        <v>368</v>
      </c>
      <c r="C786" s="17">
        <v>218</v>
      </c>
      <c r="D786" s="17">
        <v>180</v>
      </c>
      <c r="E786" s="17">
        <v>38</v>
      </c>
      <c r="F786" s="33">
        <v>-0.124497991967871</v>
      </c>
      <c r="G786" s="33">
        <v>-0.0990990990990992</v>
      </c>
      <c r="H786" s="17">
        <v>0.505700672539343</v>
      </c>
      <c r="I786" s="33">
        <v>0.0239262614562348</v>
      </c>
    </row>
    <row r="787" spans="2:9" ht="10.5" customHeight="1">
      <c r="B787" s="16" t="s">
        <v>369</v>
      </c>
      <c r="C787" s="17">
        <v>181</v>
      </c>
      <c r="D787" s="17">
        <v>206.2</v>
      </c>
      <c r="E787" s="17">
        <v>-25.2</v>
      </c>
      <c r="F787" s="33">
        <v>-0.169724770642202</v>
      </c>
      <c r="G787" s="33">
        <v>0.145555555555555</v>
      </c>
      <c r="H787" s="17">
        <v>0.433290248109654</v>
      </c>
      <c r="I787" s="33">
        <v>0.0238599682898185</v>
      </c>
    </row>
    <row r="788" spans="2:9" ht="10.5" customHeight="1">
      <c r="B788" s="16" t="s">
        <v>370</v>
      </c>
      <c r="C788" s="17">
        <v>194</v>
      </c>
      <c r="D788" s="17">
        <v>234.2</v>
      </c>
      <c r="E788" s="17">
        <v>-40.2</v>
      </c>
      <c r="F788" s="33">
        <v>0.0718232044198895</v>
      </c>
      <c r="G788" s="33">
        <v>0.135790494665373</v>
      </c>
      <c r="H788" s="17">
        <v>0.319151792356537</v>
      </c>
      <c r="I788" s="33">
        <v>0.0237945809317171</v>
      </c>
    </row>
    <row r="789" spans="2:9" ht="10.5" customHeight="1">
      <c r="B789" s="16" t="s">
        <v>371</v>
      </c>
      <c r="C789" s="17">
        <v>219</v>
      </c>
      <c r="D789" s="17">
        <v>210</v>
      </c>
      <c r="E789" s="17">
        <v>9</v>
      </c>
      <c r="F789" s="33">
        <v>0.128865979381443</v>
      </c>
      <c r="G789" s="33">
        <v>-0.10333048676345</v>
      </c>
      <c r="H789" s="17">
        <v>0.343467893778508</v>
      </c>
      <c r="I789" s="33">
        <v>0.0237282518942024</v>
      </c>
    </row>
    <row r="790" spans="2:9" ht="10.5" customHeight="1">
      <c r="B790" s="16" t="s">
        <v>372</v>
      </c>
      <c r="C790" s="17">
        <v>2</v>
      </c>
      <c r="D790" s="17">
        <v>212.2</v>
      </c>
      <c r="E790" s="17">
        <v>-210.2</v>
      </c>
      <c r="F790" s="33">
        <v>-0.990867579908676</v>
      </c>
      <c r="G790" s="33">
        <v>0.0104761904761904</v>
      </c>
      <c r="H790" s="17">
        <v>-0.24464235173484</v>
      </c>
      <c r="I790" s="33">
        <v>0.0244820149307952</v>
      </c>
    </row>
    <row r="791" spans="2:9" ht="10.5" customHeight="1">
      <c r="B791" s="16" t="s">
        <v>373</v>
      </c>
      <c r="C791" s="17">
        <v>361</v>
      </c>
      <c r="D791" s="17">
        <v>162.8</v>
      </c>
      <c r="E791" s="17">
        <v>198.2</v>
      </c>
      <c r="F791" s="33">
        <v>179.5</v>
      </c>
      <c r="G791" s="33">
        <v>-0.232799245994345</v>
      </c>
      <c r="H791" s="17">
        <v>0.308128239774171</v>
      </c>
      <c r="I791" s="33">
        <v>0.0244180798830438</v>
      </c>
    </row>
    <row r="792" spans="2:9" ht="10.5" customHeight="1">
      <c r="B792" s="16" t="s">
        <v>374</v>
      </c>
      <c r="C792" s="17">
        <v>80</v>
      </c>
      <c r="D792" s="17">
        <v>191.4</v>
      </c>
      <c r="E792" s="17">
        <v>-111.4</v>
      </c>
      <c r="F792" s="33">
        <v>-0.778393351800554</v>
      </c>
      <c r="G792" s="33">
        <v>0.175675675675676</v>
      </c>
      <c r="H792" s="17">
        <v>-0.00217211644742411</v>
      </c>
      <c r="I792" s="33">
        <v>0.0243609964821341</v>
      </c>
    </row>
    <row r="793" spans="2:9" ht="10.5" customHeight="1">
      <c r="B793" s="16" t="s">
        <v>375</v>
      </c>
      <c r="C793" s="17">
        <v>239</v>
      </c>
      <c r="D793" s="17">
        <v>171.2</v>
      </c>
      <c r="E793" s="17">
        <v>67.8</v>
      </c>
      <c r="F793" s="33">
        <v>1.9875</v>
      </c>
      <c r="G793" s="33">
        <v>-0.105538140020899</v>
      </c>
      <c r="H793" s="17">
        <v>0.185645534844674</v>
      </c>
      <c r="I793" s="33">
        <v>0.0242956912917068</v>
      </c>
    </row>
    <row r="794" spans="2:9" ht="10.5" customHeight="1">
      <c r="B794" s="16" t="s">
        <v>376</v>
      </c>
      <c r="C794" s="17">
        <v>128</v>
      </c>
      <c r="D794" s="17">
        <v>180.2</v>
      </c>
      <c r="E794" s="17">
        <v>-52.2</v>
      </c>
      <c r="F794" s="33">
        <v>-0.464435146443515</v>
      </c>
      <c r="G794" s="33">
        <v>0.0525700934579439</v>
      </c>
      <c r="H794" s="17">
        <v>0.0409338068478656</v>
      </c>
      <c r="I794" s="33">
        <v>0.0242316881496507</v>
      </c>
    </row>
    <row r="795" spans="2:9" ht="10.5" customHeight="1">
      <c r="B795" s="16" t="s">
        <v>377</v>
      </c>
      <c r="C795" s="17">
        <v>145</v>
      </c>
      <c r="D795" s="17">
        <v>162</v>
      </c>
      <c r="E795" s="17">
        <v>-17</v>
      </c>
      <c r="F795" s="33">
        <v>0.1328125</v>
      </c>
      <c r="G795" s="33">
        <v>-0.100998890122087</v>
      </c>
      <c r="H795" s="17">
        <v>-0.00601091438312026</v>
      </c>
      <c r="I795" s="33">
        <v>0.0241658239371348</v>
      </c>
    </row>
    <row r="796" spans="2:9" ht="10.5" customHeight="1">
      <c r="B796" s="16" t="s">
        <v>378</v>
      </c>
      <c r="C796" s="17">
        <v>192</v>
      </c>
      <c r="D796" s="17">
        <v>190.6</v>
      </c>
      <c r="E796" s="17">
        <v>1.40000000000001</v>
      </c>
      <c r="F796" s="33">
        <v>0.324137931034483</v>
      </c>
      <c r="G796" s="33">
        <v>0.176543209876543</v>
      </c>
      <c r="H796" s="17">
        <v>-0.00214824703591387</v>
      </c>
      <c r="I796" s="33">
        <v>0.0240994893440418</v>
      </c>
    </row>
    <row r="797" spans="2:9" ht="10.5" customHeight="1">
      <c r="B797" s="18" t="s">
        <v>379</v>
      </c>
      <c r="C797" s="19">
        <v>126</v>
      </c>
      <c r="D797" s="19">
        <v>156.8</v>
      </c>
      <c r="E797" s="19">
        <v>-30.8</v>
      </c>
      <c r="F797" s="29">
        <v>-0.34375</v>
      </c>
      <c r="G797" s="29">
        <v>-0.177334732423924</v>
      </c>
      <c r="H797" s="19">
        <v>-0.0865259230714319</v>
      </c>
      <c r="I797" s="29">
        <v>0.0240352981699669</v>
      </c>
    </row>
    <row r="798" spans="2:9" ht="10.5" customHeight="1">
      <c r="B798" s="21" t="s">
        <v>397</v>
      </c>
      <c r="C798" s="17">
        <f>AVERAGE($C$433:$C$797)</f>
        <v>183</v>
      </c>
      <c r="D798" s="17">
        <f>AVERAGE($D$433:$D$797)</f>
        <v>183.08652592307135</v>
      </c>
      <c r="E798" s="17">
        <f>AVERAGE($E$433:$E$797)</f>
        <v>-0.08652592307143187</v>
      </c>
      <c r="F798" s="33">
        <f>AVERAGE($F$433:$F$797)</f>
        <v>2.283026372024583</v>
      </c>
      <c r="G798" s="33">
        <f>AVERAGE($G$433:$G$797)</f>
        <v>0.016492280473605934</v>
      </c>
      <c r="H798" s="17">
        <f>AVERAGE($H$433:$H$797)</f>
        <v>0.23763917518788522</v>
      </c>
      <c r="I798" s="33">
        <f>AVERAGE($I$433:$I$797)</f>
        <v>0.04991533978173903</v>
      </c>
    </row>
    <row r="799" spans="2:9" ht="10.5" customHeight="1">
      <c r="B799" s="21" t="s">
        <v>398</v>
      </c>
      <c r="C799" s="17">
        <f>MAX($C$433:$C$797)</f>
        <v>365</v>
      </c>
      <c r="D799" s="17">
        <f>MAX($D$433:$D$797)</f>
        <v>309.6</v>
      </c>
      <c r="E799" s="17">
        <f>MAX($E$433:$E$797)</f>
        <v>240.2</v>
      </c>
      <c r="F799" s="33">
        <f>MAX($F$433:$F$797)</f>
        <v>179.5</v>
      </c>
      <c r="G799" s="33">
        <f>MAX($G$433:$G$797)</f>
        <v>0.526184538653367</v>
      </c>
      <c r="H799" s="17">
        <f>MAX($H$433:$H$797)</f>
        <v>56.8003344550792</v>
      </c>
      <c r="I799" s="33">
        <f>MAX($I$433:$I$797)</f>
        <v>0.332255093240818</v>
      </c>
    </row>
    <row r="800" spans="2:9" ht="10.5" customHeight="1">
      <c r="B800" s="21" t="s">
        <v>399</v>
      </c>
      <c r="C800" s="17">
        <f>MIN($C$433:$C$797)</f>
        <v>1</v>
      </c>
      <c r="D800" s="17">
        <f>MIN($D$433:$D$797)</f>
        <v>65.4</v>
      </c>
      <c r="E800" s="17">
        <f>MIN($E$433:$E$797)</f>
        <v>-289.6</v>
      </c>
      <c r="F800" s="33">
        <f>MIN($F$433:$F$797)</f>
        <v>-0.991666666666667</v>
      </c>
      <c r="G800" s="33">
        <f>MIN($G$433:$G$797)</f>
        <v>-0.51970802919708</v>
      </c>
      <c r="H800" s="17">
        <f>MIN($H$433:$H$797)</f>
        <v>-33.6881133749027</v>
      </c>
      <c r="I800" s="33">
        <f>MIN($I$433:$I$797)</f>
        <v>0.0237282518942024</v>
      </c>
    </row>
    <row r="801" spans="2:9" ht="10.5" customHeight="1">
      <c r="B801" s="21" t="s">
        <v>415</v>
      </c>
      <c r="C801" s="17">
        <f>STDEV($C$433:$C$797)</f>
        <v>105.5106629682517</v>
      </c>
      <c r="D801" s="17">
        <f>STDEV($D$433:$D$797)</f>
        <v>45.34949297864685</v>
      </c>
      <c r="E801" s="17">
        <f>STDEV($E$433:$E$797)</f>
        <v>115.8769554223371</v>
      </c>
      <c r="F801" s="33">
        <f>STDEV($F$433:$F$797)</f>
        <v>13.377164206029484</v>
      </c>
      <c r="G801" s="33">
        <f>STDEV($G$433:$G$797)</f>
        <v>0.18642649159824584</v>
      </c>
      <c r="H801" s="17">
        <f>STDEV($H$433:$H$797)</f>
        <v>4.524169381036223</v>
      </c>
      <c r="I801" s="33">
        <f>STDEV($I$433:$I$797)</f>
        <v>0.04098994874925239</v>
      </c>
    </row>
    <row r="802" spans="2:9" ht="10.5" customHeight="1">
      <c r="B802" s="21" t="s">
        <v>416</v>
      </c>
      <c r="C802" s="17">
        <f>VAR($C$433:$C$797)</f>
        <v>11132.5</v>
      </c>
      <c r="D802" s="17">
        <f>VAR($D$433:$D$797)</f>
        <v>2056.5765134203402</v>
      </c>
      <c r="E802" s="17">
        <f>VAR($E$433:$E$797)</f>
        <v>13427.4687979503</v>
      </c>
      <c r="F802" s="33">
        <f>VAR($F$433:$F$797)</f>
        <v>178.94852219507644</v>
      </c>
      <c r="G802" s="33">
        <f>VAR($G$433:$G$797)</f>
        <v>0.03475483676963083</v>
      </c>
      <c r="H802" s="17">
        <f>VAR($H$433:$H$797)</f>
        <v>20.46810858830568</v>
      </c>
      <c r="I802" s="33">
        <f>VAR($I$433:$I$797)</f>
        <v>0.0016801758984663373</v>
      </c>
    </row>
    <row r="803" spans="2:9" ht="10.5" customHeight="1">
      <c r="B803" s="22" t="s">
        <v>417</v>
      </c>
      <c r="C803" s="19">
        <f>MEDIAN($C$433:$C$797)</f>
        <v>183</v>
      </c>
      <c r="D803" s="19">
        <f>MEDIAN($D$433:$D$797)</f>
        <v>185.4</v>
      </c>
      <c r="E803" s="19">
        <f>MEDIAN($E$433:$E$797)</f>
        <v>-2.80000000000001</v>
      </c>
      <c r="F803" s="29">
        <f>MEDIAN($F$433:$F$797)</f>
        <v>0.05594679186228485</v>
      </c>
      <c r="G803" s="29">
        <f>MEDIAN($G$433:$G$797)</f>
        <v>-0.008677088478029095</v>
      </c>
      <c r="H803" s="19">
        <f>MEDIAN($H$433:$H$797)</f>
        <v>0.296763034567181</v>
      </c>
      <c r="I803" s="29">
        <f>MEDIAN($I$433:$I$797)</f>
        <v>0.0350627480844692</v>
      </c>
    </row>
    <row r="805" spans="2:9" ht="10.5" customHeight="1">
      <c r="B805" s="10" t="s">
        <v>418</v>
      </c>
      <c r="C805" s="11"/>
      <c r="D805" s="11"/>
      <c r="E805" s="11"/>
      <c r="F805" s="11"/>
      <c r="G805" s="11"/>
      <c r="H805" s="11"/>
      <c r="I805" s="12"/>
    </row>
    <row r="807" spans="2:9" ht="10.5" customHeight="1">
      <c r="B807" s="22" t="s">
        <v>419</v>
      </c>
      <c r="C807" s="20"/>
      <c r="D807" s="20"/>
      <c r="E807" s="34" t="s">
        <v>420</v>
      </c>
      <c r="G807" s="22" t="s">
        <v>421</v>
      </c>
      <c r="H807" s="20"/>
      <c r="I807" s="34" t="s">
        <v>420</v>
      </c>
    </row>
    <row r="808" spans="2:9" ht="10.5" customHeight="1">
      <c r="B808" s="35" t="s">
        <v>422</v>
      </c>
      <c r="E808" s="17">
        <v>4506.17005721301</v>
      </c>
      <c r="G808" s="35" t="s">
        <v>423</v>
      </c>
      <c r="I808" s="17">
        <v>2.16706672217475</v>
      </c>
    </row>
    <row r="809" spans="2:9" ht="10.5" customHeight="1">
      <c r="B809" s="35" t="s">
        <v>424</v>
      </c>
      <c r="E809" s="17">
        <v>4510.06995456659</v>
      </c>
      <c r="G809" s="35" t="s">
        <v>425</v>
      </c>
      <c r="I809" s="17">
        <v>183</v>
      </c>
    </row>
    <row r="810" spans="2:9" ht="10.5" customHeight="1">
      <c r="B810" s="35" t="s">
        <v>426</v>
      </c>
      <c r="E810" s="33">
        <v>2.65790664622496</v>
      </c>
      <c r="G810" s="35" t="s">
        <v>427</v>
      </c>
      <c r="I810" s="17">
        <v>105.510662968252</v>
      </c>
    </row>
    <row r="811" spans="2:9" ht="10.5" customHeight="1">
      <c r="B811" s="35" t="s">
        <v>428</v>
      </c>
      <c r="E811" s="33">
        <v>0</v>
      </c>
      <c r="G811" s="35" t="s">
        <v>398</v>
      </c>
      <c r="I811" s="17">
        <v>365</v>
      </c>
    </row>
    <row r="812" spans="2:9" ht="10.5" customHeight="1">
      <c r="B812" s="35" t="s">
        <v>429</v>
      </c>
      <c r="E812" s="33">
        <v>0</v>
      </c>
      <c r="G812" s="35" t="s">
        <v>399</v>
      </c>
      <c r="I812" s="17">
        <v>1</v>
      </c>
    </row>
    <row r="813" spans="2:9" ht="10.5" customHeight="1">
      <c r="B813" s="35" t="s">
        <v>430</v>
      </c>
      <c r="E813" s="17">
        <v>115.718143343807</v>
      </c>
      <c r="G813" s="35" t="s">
        <v>431</v>
      </c>
      <c r="I813" s="17">
        <v>0</v>
      </c>
    </row>
    <row r="814" spans="7:9" ht="10.5" customHeight="1">
      <c r="G814" s="35" t="s">
        <v>432</v>
      </c>
      <c r="I814" s="17">
        <v>364</v>
      </c>
    </row>
    <row r="815" spans="2:5" ht="10.5" customHeight="1">
      <c r="B815" s="22" t="s">
        <v>433</v>
      </c>
      <c r="C815" s="20"/>
      <c r="D815" s="20"/>
      <c r="E815" s="34" t="s">
        <v>420</v>
      </c>
    </row>
    <row r="816" spans="2:5" ht="10.5" customHeight="1">
      <c r="B816" s="35" t="s">
        <v>434</v>
      </c>
      <c r="E816" s="36" t="s">
        <v>435</v>
      </c>
    </row>
    <row r="817" spans="2:5" ht="10.5" customHeight="1">
      <c r="B817" s="35" t="s">
        <v>436</v>
      </c>
      <c r="E817" s="17">
        <v>5</v>
      </c>
    </row>
    <row r="819" spans="2:9" ht="10.5" customHeight="1">
      <c r="B819" s="10" t="s">
        <v>437</v>
      </c>
      <c r="C819" s="11"/>
      <c r="D819" s="11"/>
      <c r="E819" s="11"/>
      <c r="F819" s="11"/>
      <c r="G819" s="11"/>
      <c r="H819" s="11"/>
      <c r="I819" s="12"/>
    </row>
    <row r="821" spans="2:5" ht="10.5" customHeight="1">
      <c r="B821" s="22" t="s">
        <v>438</v>
      </c>
      <c r="C821" s="20"/>
      <c r="D821" s="20"/>
      <c r="E821" s="34" t="s">
        <v>420</v>
      </c>
    </row>
    <row r="822" spans="2:5" ht="10.5" customHeight="1">
      <c r="B822" s="35" t="s">
        <v>439</v>
      </c>
      <c r="E822" s="37" t="s">
        <v>463</v>
      </c>
    </row>
    <row r="823" spans="2:5" ht="10.5" customHeight="1">
      <c r="B823" s="35" t="s">
        <v>441</v>
      </c>
      <c r="E823" s="36" t="s">
        <v>394</v>
      </c>
    </row>
    <row r="824" spans="2:5" ht="10.5" customHeight="1">
      <c r="B824" s="35" t="s">
        <v>442</v>
      </c>
      <c r="E824" s="36">
        <v>12</v>
      </c>
    </row>
    <row r="825" spans="2:5" ht="10.5" customHeight="1">
      <c r="B825" s="35" t="s">
        <v>443</v>
      </c>
      <c r="E825" s="32"/>
    </row>
    <row r="826" spans="2:5" ht="10.5" customHeight="1">
      <c r="B826" s="35" t="s">
        <v>444</v>
      </c>
      <c r="E826" s="36" t="s">
        <v>445</v>
      </c>
    </row>
    <row r="827" spans="2:5" ht="10.5" customHeight="1">
      <c r="B827" s="35" t="s">
        <v>446</v>
      </c>
      <c r="E827" s="32"/>
    </row>
    <row r="828" spans="2:5" ht="10.5" customHeight="1">
      <c r="B828" s="35" t="s">
        <v>447</v>
      </c>
      <c r="E828" s="32"/>
    </row>
    <row r="829" spans="2:5" ht="10.5" customHeight="1">
      <c r="B829" s="35" t="s">
        <v>448</v>
      </c>
      <c r="E829" s="36" t="s">
        <v>445</v>
      </c>
    </row>
    <row r="830" spans="2:5" ht="10.5" customHeight="1">
      <c r="B830" s="35" t="s">
        <v>449</v>
      </c>
      <c r="E830" s="32"/>
    </row>
    <row r="831" spans="2:5" ht="10.5" customHeight="1">
      <c r="B831" s="35" t="s">
        <v>450</v>
      </c>
      <c r="E831" s="32"/>
    </row>
    <row r="832" spans="2:5" ht="10.5" customHeight="1">
      <c r="B832" s="35" t="s">
        <v>451</v>
      </c>
      <c r="E832" s="36" t="s">
        <v>445</v>
      </c>
    </row>
    <row r="833" spans="2:5" ht="10.5" customHeight="1">
      <c r="B833" s="35" t="s">
        <v>452</v>
      </c>
      <c r="E833" s="36" t="s">
        <v>445</v>
      </c>
    </row>
    <row r="834" spans="2:5" ht="10.5" customHeight="1">
      <c r="B834" s="35" t="s">
        <v>453</v>
      </c>
      <c r="E834" s="36" t="s">
        <v>445</v>
      </c>
    </row>
    <row r="835" spans="2:5" ht="10.5" customHeight="1">
      <c r="B835" s="35" t="s">
        <v>454</v>
      </c>
      <c r="E835" s="32"/>
    </row>
    <row r="836" spans="2:5" ht="10.5" customHeight="1">
      <c r="B836" s="35" t="s">
        <v>455</v>
      </c>
      <c r="E836" s="36" t="s">
        <v>445</v>
      </c>
    </row>
    <row r="837" spans="2:5" ht="10.5" customHeight="1">
      <c r="B837" s="35" t="s">
        <v>456</v>
      </c>
      <c r="E837" s="32"/>
    </row>
    <row r="838" spans="2:5" ht="10.5" customHeight="1">
      <c r="B838" s="35" t="s">
        <v>457</v>
      </c>
      <c r="E838" s="32"/>
    </row>
    <row r="839" spans="2:5" ht="10.5" customHeight="1">
      <c r="B839" s="35" t="s">
        <v>458</v>
      </c>
      <c r="E839" s="36" t="s">
        <v>435</v>
      </c>
    </row>
    <row r="841" spans="2:9" ht="10.5" customHeight="1">
      <c r="B841" s="10" t="s">
        <v>459</v>
      </c>
      <c r="C841" s="11"/>
      <c r="D841" s="11"/>
      <c r="E841" s="11"/>
      <c r="F841" s="11"/>
      <c r="G841" s="11"/>
      <c r="H841" s="11"/>
      <c r="I841" s="12"/>
    </row>
    <row r="842" spans="2:9" ht="10.5" customHeight="1">
      <c r="B842" s="23" t="s">
        <v>464</v>
      </c>
      <c r="C842" s="24"/>
      <c r="D842" s="24"/>
      <c r="E842" s="24"/>
      <c r="F842" s="24"/>
      <c r="G842" s="24"/>
      <c r="H842" s="24"/>
      <c r="I842" s="26"/>
    </row>
    <row r="843" spans="2:9" ht="10.5" customHeight="1">
      <c r="B843" s="23" t="s">
        <v>461</v>
      </c>
      <c r="C843" s="24"/>
      <c r="D843" s="24"/>
      <c r="E843" s="24"/>
      <c r="F843" s="24"/>
      <c r="G843" s="24"/>
      <c r="H843" s="24"/>
      <c r="I843" s="26"/>
    </row>
    <row r="844" spans="2:9" ht="10.5" customHeight="1">
      <c r="B844" s="28" t="s">
        <v>462</v>
      </c>
      <c r="C844" s="20"/>
      <c r="D844" s="20"/>
      <c r="E844" s="20"/>
      <c r="F844" s="20"/>
      <c r="G844" s="20"/>
      <c r="H844" s="20"/>
      <c r="I844" s="30"/>
    </row>
    <row r="847" ht="10.5" customHeight="1">
      <c r="B847" t="s">
        <v>465</v>
      </c>
    </row>
  </sheetData>
  <printOptions/>
  <pageMargins left="0.75" right="0.75" top="0.5" bottom="0.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7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9" t="s">
        <v>8</v>
      </c>
      <c r="B1" s="9" t="s">
        <v>9</v>
      </c>
      <c r="C1" s="9" t="s">
        <v>10</v>
      </c>
    </row>
    <row r="2" spans="1:3" ht="12.75">
      <c r="A2">
        <v>1</v>
      </c>
      <c r="B2">
        <v>207</v>
      </c>
      <c r="C2">
        <v>1</v>
      </c>
    </row>
    <row r="3" spans="1:3" ht="12.75">
      <c r="A3">
        <v>2</v>
      </c>
      <c r="B3">
        <v>225</v>
      </c>
      <c r="C3">
        <v>1</v>
      </c>
    </row>
    <row r="4" spans="1:3" ht="12.75">
      <c r="A4">
        <v>3</v>
      </c>
      <c r="B4">
        <v>246</v>
      </c>
      <c r="C4">
        <v>1</v>
      </c>
    </row>
    <row r="5" spans="1:3" ht="12.75">
      <c r="A5">
        <v>4</v>
      </c>
      <c r="B5">
        <v>264</v>
      </c>
      <c r="C5">
        <v>1</v>
      </c>
    </row>
    <row r="6" spans="1:3" ht="12.75">
      <c r="A6">
        <v>5</v>
      </c>
      <c r="B6">
        <v>265</v>
      </c>
      <c r="C6">
        <v>1</v>
      </c>
    </row>
    <row r="7" spans="1:3" ht="12.75">
      <c r="A7">
        <v>6</v>
      </c>
      <c r="B7">
        <v>242</v>
      </c>
      <c r="C7">
        <v>1</v>
      </c>
    </row>
    <row r="8" spans="1:3" ht="12.75">
      <c r="A8">
        <v>7</v>
      </c>
      <c r="B8">
        <v>292</v>
      </c>
      <c r="C8">
        <v>1</v>
      </c>
    </row>
    <row r="9" spans="1:3" ht="12.75">
      <c r="A9">
        <v>8</v>
      </c>
      <c r="B9">
        <v>287</v>
      </c>
      <c r="C9">
        <v>1</v>
      </c>
    </row>
    <row r="10" spans="1:3" ht="12.75">
      <c r="A10">
        <v>9</v>
      </c>
      <c r="B10">
        <v>338</v>
      </c>
      <c r="C10">
        <v>1</v>
      </c>
    </row>
    <row r="11" spans="1:3" ht="12.75">
      <c r="A11">
        <v>10</v>
      </c>
      <c r="B11">
        <v>231</v>
      </c>
      <c r="C11">
        <v>1</v>
      </c>
    </row>
    <row r="12" spans="1:3" ht="12.75">
      <c r="A12">
        <v>11</v>
      </c>
      <c r="B12">
        <v>90</v>
      </c>
      <c r="C12">
        <v>1</v>
      </c>
    </row>
    <row r="13" spans="1:3" ht="12.75">
      <c r="A13">
        <v>12</v>
      </c>
      <c r="B13">
        <v>228</v>
      </c>
      <c r="C13">
        <v>1</v>
      </c>
    </row>
    <row r="14" spans="1:3" ht="12.75">
      <c r="A14">
        <v>13</v>
      </c>
      <c r="B14">
        <v>183</v>
      </c>
      <c r="C14">
        <v>1</v>
      </c>
    </row>
    <row r="15" spans="1:3" ht="12.75">
      <c r="A15">
        <v>14</v>
      </c>
      <c r="B15">
        <v>285</v>
      </c>
      <c r="C15">
        <v>1</v>
      </c>
    </row>
    <row r="16" spans="1:3" ht="12.75">
      <c r="A16">
        <v>15</v>
      </c>
      <c r="B16">
        <v>325</v>
      </c>
      <c r="C16">
        <v>1</v>
      </c>
    </row>
    <row r="17" spans="1:3" ht="12.75">
      <c r="A17">
        <v>16</v>
      </c>
      <c r="B17">
        <v>74</v>
      </c>
      <c r="C17">
        <v>1</v>
      </c>
    </row>
    <row r="18" spans="1:3" ht="12.75">
      <c r="A18">
        <v>17</v>
      </c>
      <c r="B18">
        <v>9</v>
      </c>
      <c r="C18">
        <v>1</v>
      </c>
    </row>
    <row r="19" spans="1:3" ht="12.75">
      <c r="A19">
        <v>18</v>
      </c>
      <c r="B19">
        <v>51</v>
      </c>
      <c r="C19">
        <v>1</v>
      </c>
    </row>
    <row r="20" spans="1:3" ht="12.75">
      <c r="A20">
        <v>19</v>
      </c>
      <c r="B20">
        <v>195</v>
      </c>
      <c r="C20">
        <v>1</v>
      </c>
    </row>
    <row r="21" spans="1:3" ht="12.75">
      <c r="A21">
        <v>20</v>
      </c>
      <c r="B21">
        <v>310</v>
      </c>
      <c r="C21">
        <v>1</v>
      </c>
    </row>
    <row r="22" spans="1:3" ht="12.75">
      <c r="A22">
        <v>21</v>
      </c>
      <c r="B22">
        <v>206</v>
      </c>
      <c r="C22">
        <v>1</v>
      </c>
    </row>
    <row r="23" spans="1:3" ht="12.75">
      <c r="A23">
        <v>22</v>
      </c>
      <c r="B23">
        <v>108</v>
      </c>
      <c r="C23">
        <v>1</v>
      </c>
    </row>
    <row r="24" spans="1:3" ht="12.75">
      <c r="A24">
        <v>23</v>
      </c>
      <c r="B24">
        <v>349</v>
      </c>
      <c r="C24">
        <v>1</v>
      </c>
    </row>
    <row r="25" spans="1:3" ht="12.75">
      <c r="A25">
        <v>24</v>
      </c>
      <c r="B25">
        <v>337</v>
      </c>
      <c r="C25">
        <v>1</v>
      </c>
    </row>
    <row r="26" spans="1:3" ht="12.75">
      <c r="A26">
        <v>25</v>
      </c>
      <c r="B26">
        <v>2</v>
      </c>
      <c r="C26">
        <v>1</v>
      </c>
    </row>
    <row r="27" spans="1:3" ht="12.75">
      <c r="A27">
        <v>26</v>
      </c>
      <c r="B27">
        <v>114</v>
      </c>
      <c r="C27">
        <v>1</v>
      </c>
    </row>
    <row r="28" spans="1:3" ht="12.75">
      <c r="A28">
        <v>27</v>
      </c>
      <c r="B28">
        <v>72</v>
      </c>
      <c r="C28">
        <v>1</v>
      </c>
    </row>
    <row r="29" spans="1:3" ht="12.75">
      <c r="A29">
        <v>28</v>
      </c>
      <c r="B29">
        <v>357</v>
      </c>
      <c r="C29">
        <v>1</v>
      </c>
    </row>
    <row r="30" spans="1:3" ht="12.75">
      <c r="A30">
        <v>29</v>
      </c>
      <c r="B30">
        <v>266</v>
      </c>
      <c r="C30">
        <v>1</v>
      </c>
    </row>
    <row r="31" spans="1:3" ht="12.75">
      <c r="A31">
        <v>30</v>
      </c>
      <c r="B31">
        <v>268</v>
      </c>
      <c r="C31">
        <v>1</v>
      </c>
    </row>
    <row r="32" spans="1:3" ht="12.75">
      <c r="A32">
        <v>31</v>
      </c>
      <c r="B32">
        <v>239</v>
      </c>
      <c r="C32">
        <v>1</v>
      </c>
    </row>
    <row r="33" spans="1:3" ht="12.75">
      <c r="A33">
        <v>32</v>
      </c>
      <c r="B33">
        <v>306</v>
      </c>
      <c r="C33">
        <v>2</v>
      </c>
    </row>
    <row r="34" spans="1:3" ht="12.75">
      <c r="A34">
        <v>33</v>
      </c>
      <c r="B34">
        <v>28</v>
      </c>
      <c r="C34">
        <v>2</v>
      </c>
    </row>
    <row r="35" spans="1:3" ht="12.75">
      <c r="A35">
        <v>34</v>
      </c>
      <c r="B35">
        <v>250</v>
      </c>
      <c r="C35">
        <v>2</v>
      </c>
    </row>
    <row r="36" spans="1:3" ht="12.75">
      <c r="A36">
        <v>35</v>
      </c>
      <c r="B36">
        <v>92</v>
      </c>
      <c r="C36">
        <v>2</v>
      </c>
    </row>
    <row r="37" spans="1:3" ht="12.75">
      <c r="A37">
        <v>36</v>
      </c>
      <c r="B37">
        <v>233</v>
      </c>
      <c r="C37">
        <v>2</v>
      </c>
    </row>
    <row r="38" spans="1:3" ht="12.75">
      <c r="A38">
        <v>37</v>
      </c>
      <c r="B38">
        <v>148</v>
      </c>
      <c r="C38">
        <v>2</v>
      </c>
    </row>
    <row r="39" spans="1:3" ht="12.75">
      <c r="A39">
        <v>38</v>
      </c>
      <c r="B39">
        <v>304</v>
      </c>
      <c r="C39">
        <v>2</v>
      </c>
    </row>
    <row r="40" spans="1:3" ht="12.75">
      <c r="A40">
        <v>39</v>
      </c>
      <c r="B40">
        <v>208</v>
      </c>
      <c r="C40">
        <v>2</v>
      </c>
    </row>
    <row r="41" spans="1:3" ht="12.75">
      <c r="A41">
        <v>40</v>
      </c>
      <c r="B41">
        <v>130</v>
      </c>
      <c r="C41">
        <v>2</v>
      </c>
    </row>
    <row r="42" spans="1:3" ht="12.75">
      <c r="A42">
        <v>41</v>
      </c>
      <c r="B42">
        <v>276</v>
      </c>
      <c r="C42">
        <v>2</v>
      </c>
    </row>
    <row r="43" spans="1:3" ht="12.75">
      <c r="A43">
        <v>42</v>
      </c>
      <c r="B43">
        <v>351</v>
      </c>
      <c r="C43">
        <v>2</v>
      </c>
    </row>
    <row r="44" spans="1:3" ht="12.75">
      <c r="A44">
        <v>43</v>
      </c>
      <c r="B44">
        <v>340</v>
      </c>
      <c r="C44">
        <v>2</v>
      </c>
    </row>
    <row r="45" spans="1:3" ht="12.75">
      <c r="A45">
        <v>44</v>
      </c>
      <c r="B45">
        <v>118</v>
      </c>
      <c r="C45">
        <v>2</v>
      </c>
    </row>
    <row r="46" spans="1:3" ht="12.75">
      <c r="A46">
        <v>45</v>
      </c>
      <c r="B46">
        <v>64</v>
      </c>
      <c r="C46">
        <v>2</v>
      </c>
    </row>
    <row r="47" spans="1:3" ht="12.75">
      <c r="A47">
        <v>46</v>
      </c>
      <c r="B47">
        <v>214</v>
      </c>
      <c r="C47">
        <v>2</v>
      </c>
    </row>
    <row r="48" spans="1:3" ht="12.75">
      <c r="A48">
        <v>47</v>
      </c>
      <c r="B48">
        <v>353</v>
      </c>
      <c r="C48">
        <v>2</v>
      </c>
    </row>
    <row r="49" spans="1:3" ht="12.75">
      <c r="A49">
        <v>48</v>
      </c>
      <c r="B49">
        <v>198</v>
      </c>
      <c r="C49">
        <v>2</v>
      </c>
    </row>
    <row r="50" spans="1:3" ht="12.75">
      <c r="A50">
        <v>49</v>
      </c>
      <c r="B50">
        <v>189</v>
      </c>
      <c r="C50">
        <v>2</v>
      </c>
    </row>
    <row r="51" spans="1:3" ht="12.75">
      <c r="A51">
        <v>50</v>
      </c>
      <c r="B51">
        <v>210</v>
      </c>
      <c r="C51">
        <v>2</v>
      </c>
    </row>
    <row r="52" spans="1:3" ht="12.75">
      <c r="A52">
        <v>51</v>
      </c>
      <c r="B52">
        <v>86</v>
      </c>
      <c r="C52">
        <v>2</v>
      </c>
    </row>
    <row r="53" spans="1:3" ht="12.75">
      <c r="A53">
        <v>52</v>
      </c>
      <c r="B53">
        <v>15</v>
      </c>
      <c r="C53">
        <v>2</v>
      </c>
    </row>
    <row r="54" spans="1:3" ht="12.75">
      <c r="A54">
        <v>53</v>
      </c>
      <c r="B54">
        <v>13</v>
      </c>
      <c r="C54">
        <v>2</v>
      </c>
    </row>
    <row r="55" spans="1:3" ht="12.75">
      <c r="A55">
        <v>54</v>
      </c>
      <c r="B55">
        <v>116</v>
      </c>
      <c r="C55">
        <v>2</v>
      </c>
    </row>
    <row r="56" spans="1:3" ht="12.75">
      <c r="A56">
        <v>55</v>
      </c>
      <c r="B56">
        <v>359</v>
      </c>
      <c r="C56">
        <v>2</v>
      </c>
    </row>
    <row r="57" spans="1:3" ht="12.75">
      <c r="A57">
        <v>56</v>
      </c>
      <c r="B57">
        <v>335</v>
      </c>
      <c r="C57">
        <v>2</v>
      </c>
    </row>
    <row r="58" spans="1:3" ht="12.75">
      <c r="A58">
        <v>57</v>
      </c>
      <c r="B58">
        <v>136</v>
      </c>
      <c r="C58">
        <v>2</v>
      </c>
    </row>
    <row r="59" spans="1:3" ht="12.75">
      <c r="A59">
        <v>58</v>
      </c>
      <c r="B59">
        <v>217</v>
      </c>
      <c r="C59">
        <v>2</v>
      </c>
    </row>
    <row r="60" spans="1:3" ht="12.75">
      <c r="A60">
        <v>59</v>
      </c>
      <c r="B60">
        <v>83</v>
      </c>
      <c r="C60">
        <v>2</v>
      </c>
    </row>
    <row r="61" spans="1:3" ht="12.75">
      <c r="A61">
        <v>60</v>
      </c>
      <c r="B61">
        <v>305</v>
      </c>
      <c r="C61">
        <v>2</v>
      </c>
    </row>
    <row r="62" spans="1:3" ht="12.75">
      <c r="A62">
        <v>61</v>
      </c>
      <c r="B62">
        <v>364</v>
      </c>
      <c r="C62">
        <v>3</v>
      </c>
    </row>
    <row r="63" spans="1:3" ht="12.75">
      <c r="A63">
        <v>62</v>
      </c>
      <c r="B63">
        <v>184</v>
      </c>
      <c r="C63">
        <v>3</v>
      </c>
    </row>
    <row r="64" spans="1:3" ht="12.75">
      <c r="A64">
        <v>63</v>
      </c>
      <c r="B64">
        <v>170</v>
      </c>
      <c r="C64">
        <v>3</v>
      </c>
    </row>
    <row r="65" spans="1:3" ht="12.75">
      <c r="A65">
        <v>64</v>
      </c>
      <c r="B65">
        <v>283</v>
      </c>
      <c r="C65">
        <v>3</v>
      </c>
    </row>
    <row r="66" spans="1:3" ht="12.75">
      <c r="A66">
        <v>65</v>
      </c>
      <c r="B66">
        <v>172</v>
      </c>
      <c r="C66">
        <v>3</v>
      </c>
    </row>
    <row r="67" spans="1:3" ht="12.75">
      <c r="A67">
        <v>66</v>
      </c>
      <c r="B67">
        <v>327</v>
      </c>
      <c r="C67">
        <v>3</v>
      </c>
    </row>
    <row r="68" spans="1:3" ht="12.75">
      <c r="A68">
        <v>67</v>
      </c>
      <c r="B68">
        <v>149</v>
      </c>
      <c r="C68">
        <v>3</v>
      </c>
    </row>
    <row r="69" spans="1:3" ht="12.75">
      <c r="A69">
        <v>68</v>
      </c>
      <c r="B69">
        <v>229</v>
      </c>
      <c r="C69">
        <v>3</v>
      </c>
    </row>
    <row r="70" spans="1:3" ht="12.75">
      <c r="A70">
        <v>69</v>
      </c>
      <c r="B70">
        <v>77</v>
      </c>
      <c r="C70">
        <v>3</v>
      </c>
    </row>
    <row r="71" spans="1:3" ht="12.75">
      <c r="A71">
        <v>70</v>
      </c>
      <c r="B71">
        <v>360</v>
      </c>
      <c r="C71">
        <v>3</v>
      </c>
    </row>
    <row r="72" spans="1:3" ht="12.75">
      <c r="A72">
        <v>71</v>
      </c>
      <c r="B72">
        <v>332</v>
      </c>
      <c r="C72">
        <v>3</v>
      </c>
    </row>
    <row r="73" spans="1:3" ht="12.75">
      <c r="A73">
        <v>72</v>
      </c>
      <c r="B73">
        <v>258</v>
      </c>
      <c r="C73">
        <v>3</v>
      </c>
    </row>
    <row r="74" spans="1:3" ht="12.75">
      <c r="A74">
        <v>73</v>
      </c>
      <c r="B74">
        <v>173</v>
      </c>
      <c r="C74">
        <v>3</v>
      </c>
    </row>
    <row r="75" spans="1:3" ht="12.75">
      <c r="A75">
        <v>74</v>
      </c>
      <c r="B75">
        <v>203</v>
      </c>
      <c r="C75">
        <v>3</v>
      </c>
    </row>
    <row r="76" spans="1:3" ht="12.75">
      <c r="A76">
        <v>75</v>
      </c>
      <c r="B76">
        <v>319</v>
      </c>
      <c r="C76">
        <v>3</v>
      </c>
    </row>
    <row r="77" spans="1:3" ht="12.75">
      <c r="A77">
        <v>76</v>
      </c>
      <c r="B77">
        <v>347</v>
      </c>
      <c r="C77">
        <v>3</v>
      </c>
    </row>
    <row r="78" spans="1:3" ht="12.75">
      <c r="A78">
        <v>77</v>
      </c>
      <c r="B78">
        <v>117</v>
      </c>
      <c r="C78">
        <v>3</v>
      </c>
    </row>
    <row r="79" spans="1:3" ht="12.75">
      <c r="A79">
        <v>78</v>
      </c>
      <c r="B79">
        <v>168</v>
      </c>
      <c r="C79">
        <v>3</v>
      </c>
    </row>
    <row r="80" spans="1:3" ht="12.75">
      <c r="A80">
        <v>79</v>
      </c>
      <c r="B80">
        <v>53</v>
      </c>
      <c r="C80">
        <v>3</v>
      </c>
    </row>
    <row r="81" spans="1:3" ht="12.75">
      <c r="A81">
        <v>80</v>
      </c>
      <c r="B81">
        <v>200</v>
      </c>
      <c r="C81">
        <v>3</v>
      </c>
    </row>
    <row r="82" spans="1:3" ht="12.75">
      <c r="A82">
        <v>81</v>
      </c>
      <c r="B82">
        <v>280</v>
      </c>
      <c r="C82">
        <v>3</v>
      </c>
    </row>
    <row r="83" spans="1:3" ht="12.75">
      <c r="A83">
        <v>82</v>
      </c>
      <c r="B83">
        <v>345</v>
      </c>
      <c r="C83">
        <v>3</v>
      </c>
    </row>
    <row r="84" spans="1:3" ht="12.75">
      <c r="A84">
        <v>83</v>
      </c>
      <c r="B84">
        <v>89</v>
      </c>
      <c r="C84">
        <v>3</v>
      </c>
    </row>
    <row r="85" spans="1:3" ht="12.75">
      <c r="A85">
        <v>84</v>
      </c>
      <c r="B85">
        <v>133</v>
      </c>
      <c r="C85">
        <v>3</v>
      </c>
    </row>
    <row r="86" spans="1:3" ht="12.75">
      <c r="A86">
        <v>85</v>
      </c>
      <c r="B86">
        <v>219</v>
      </c>
      <c r="C86">
        <v>3</v>
      </c>
    </row>
    <row r="87" spans="1:3" ht="12.75">
      <c r="A87">
        <v>86</v>
      </c>
      <c r="B87">
        <v>122</v>
      </c>
      <c r="C87">
        <v>3</v>
      </c>
    </row>
    <row r="88" spans="1:3" ht="12.75">
      <c r="A88">
        <v>87</v>
      </c>
      <c r="B88">
        <v>232</v>
      </c>
      <c r="C88">
        <v>3</v>
      </c>
    </row>
    <row r="89" spans="1:3" ht="12.75">
      <c r="A89">
        <v>88</v>
      </c>
      <c r="B89">
        <v>215</v>
      </c>
      <c r="C89">
        <v>3</v>
      </c>
    </row>
    <row r="90" spans="1:3" ht="12.75">
      <c r="A90">
        <v>89</v>
      </c>
      <c r="B90">
        <v>343</v>
      </c>
      <c r="C90">
        <v>3</v>
      </c>
    </row>
    <row r="91" spans="1:3" ht="12.75">
      <c r="A91">
        <v>90</v>
      </c>
      <c r="B91">
        <v>191</v>
      </c>
      <c r="C91">
        <v>3</v>
      </c>
    </row>
    <row r="92" spans="1:3" ht="12.75">
      <c r="A92">
        <v>91</v>
      </c>
      <c r="B92">
        <v>161</v>
      </c>
      <c r="C92">
        <v>3</v>
      </c>
    </row>
    <row r="93" spans="1:3" ht="12.75">
      <c r="A93">
        <v>92</v>
      </c>
      <c r="B93">
        <v>96</v>
      </c>
      <c r="C93">
        <v>4</v>
      </c>
    </row>
    <row r="94" spans="1:3" ht="12.75">
      <c r="A94">
        <v>93</v>
      </c>
      <c r="B94">
        <v>129</v>
      </c>
      <c r="C94">
        <v>4</v>
      </c>
    </row>
    <row r="95" spans="1:3" ht="12.75">
      <c r="A95">
        <v>94</v>
      </c>
      <c r="B95">
        <v>262</v>
      </c>
      <c r="C95">
        <v>4</v>
      </c>
    </row>
    <row r="96" spans="1:3" ht="12.75">
      <c r="A96">
        <v>95</v>
      </c>
      <c r="B96">
        <v>158</v>
      </c>
      <c r="C96">
        <v>4</v>
      </c>
    </row>
    <row r="97" spans="1:3" ht="12.75">
      <c r="A97">
        <v>96</v>
      </c>
      <c r="B97">
        <v>294</v>
      </c>
      <c r="C97">
        <v>4</v>
      </c>
    </row>
    <row r="98" spans="1:3" ht="12.75">
      <c r="A98">
        <v>97</v>
      </c>
      <c r="B98">
        <v>297</v>
      </c>
      <c r="C98">
        <v>4</v>
      </c>
    </row>
    <row r="99" spans="1:3" ht="12.75">
      <c r="A99">
        <v>98</v>
      </c>
      <c r="B99">
        <v>58</v>
      </c>
      <c r="C99">
        <v>4</v>
      </c>
    </row>
    <row r="100" spans="1:3" ht="12.75">
      <c r="A100">
        <v>99</v>
      </c>
      <c r="B100">
        <v>35</v>
      </c>
      <c r="C100">
        <v>4</v>
      </c>
    </row>
    <row r="101" spans="1:3" ht="12.75">
      <c r="A101">
        <v>100</v>
      </c>
      <c r="B101">
        <v>289</v>
      </c>
      <c r="C101">
        <v>4</v>
      </c>
    </row>
    <row r="102" spans="1:3" ht="12.75">
      <c r="A102">
        <v>101</v>
      </c>
      <c r="B102">
        <v>194</v>
      </c>
      <c r="C102">
        <v>4</v>
      </c>
    </row>
    <row r="103" spans="1:3" ht="12.75">
      <c r="A103">
        <v>102</v>
      </c>
      <c r="B103">
        <v>324</v>
      </c>
      <c r="C103">
        <v>4</v>
      </c>
    </row>
    <row r="104" spans="1:3" ht="12.75">
      <c r="A104">
        <v>103</v>
      </c>
      <c r="B104">
        <v>165</v>
      </c>
      <c r="C104">
        <v>4</v>
      </c>
    </row>
    <row r="105" spans="1:3" ht="12.75">
      <c r="A105">
        <v>104</v>
      </c>
      <c r="B105">
        <v>271</v>
      </c>
      <c r="C105">
        <v>4</v>
      </c>
    </row>
    <row r="106" spans="1:3" ht="12.75">
      <c r="A106">
        <v>105</v>
      </c>
      <c r="B106">
        <v>248</v>
      </c>
      <c r="C106">
        <v>4</v>
      </c>
    </row>
    <row r="107" spans="1:3" ht="12.75">
      <c r="A107">
        <v>106</v>
      </c>
      <c r="B107">
        <v>222</v>
      </c>
      <c r="C107">
        <v>4</v>
      </c>
    </row>
    <row r="108" spans="1:3" ht="12.75">
      <c r="A108">
        <v>107</v>
      </c>
      <c r="B108">
        <v>23</v>
      </c>
      <c r="C108">
        <v>4</v>
      </c>
    </row>
    <row r="109" spans="1:3" ht="12.75">
      <c r="A109">
        <v>108</v>
      </c>
      <c r="B109">
        <v>251</v>
      </c>
      <c r="C109">
        <v>4</v>
      </c>
    </row>
    <row r="110" spans="1:3" ht="12.75">
      <c r="A110">
        <v>109</v>
      </c>
      <c r="B110">
        <v>139</v>
      </c>
      <c r="C110">
        <v>4</v>
      </c>
    </row>
    <row r="111" spans="1:3" ht="12.75">
      <c r="A111">
        <v>110</v>
      </c>
      <c r="B111">
        <v>49</v>
      </c>
      <c r="C111">
        <v>4</v>
      </c>
    </row>
    <row r="112" spans="1:3" ht="12.75">
      <c r="A112">
        <v>111</v>
      </c>
      <c r="B112">
        <v>39</v>
      </c>
      <c r="C112">
        <v>4</v>
      </c>
    </row>
    <row r="113" spans="1:3" ht="12.75">
      <c r="A113">
        <v>112</v>
      </c>
      <c r="B113">
        <v>342</v>
      </c>
      <c r="C113">
        <v>4</v>
      </c>
    </row>
    <row r="114" spans="1:3" ht="12.75">
      <c r="A114">
        <v>113</v>
      </c>
      <c r="B114">
        <v>126</v>
      </c>
      <c r="C114">
        <v>4</v>
      </c>
    </row>
    <row r="115" spans="1:3" ht="12.75">
      <c r="A115">
        <v>114</v>
      </c>
      <c r="B115">
        <v>179</v>
      </c>
      <c r="C115">
        <v>4</v>
      </c>
    </row>
    <row r="116" spans="1:3" ht="12.75">
      <c r="A116">
        <v>115</v>
      </c>
      <c r="B116">
        <v>21</v>
      </c>
      <c r="C116">
        <v>4</v>
      </c>
    </row>
    <row r="117" spans="1:3" ht="12.75">
      <c r="A117">
        <v>116</v>
      </c>
      <c r="B117">
        <v>238</v>
      </c>
      <c r="C117">
        <v>4</v>
      </c>
    </row>
    <row r="118" spans="1:3" ht="12.75">
      <c r="A118">
        <v>117</v>
      </c>
      <c r="B118">
        <v>45</v>
      </c>
      <c r="C118">
        <v>4</v>
      </c>
    </row>
    <row r="119" spans="1:3" ht="12.75">
      <c r="A119">
        <v>118</v>
      </c>
      <c r="B119">
        <v>124</v>
      </c>
      <c r="C119">
        <v>4</v>
      </c>
    </row>
    <row r="120" spans="1:3" ht="12.75">
      <c r="A120">
        <v>119</v>
      </c>
      <c r="B120">
        <v>281</v>
      </c>
      <c r="C120">
        <v>4</v>
      </c>
    </row>
    <row r="121" spans="1:3" ht="12.75">
      <c r="A121">
        <v>120</v>
      </c>
      <c r="B121">
        <v>109</v>
      </c>
      <c r="C121">
        <v>4</v>
      </c>
    </row>
    <row r="122" spans="1:3" ht="12.75">
      <c r="A122">
        <v>121</v>
      </c>
      <c r="B122">
        <v>29</v>
      </c>
      <c r="C122">
        <v>4</v>
      </c>
    </row>
    <row r="123" spans="1:3" ht="12.75">
      <c r="A123">
        <v>122</v>
      </c>
      <c r="B123">
        <v>154</v>
      </c>
      <c r="C123">
        <v>5</v>
      </c>
    </row>
    <row r="124" spans="1:3" ht="12.75">
      <c r="A124">
        <v>123</v>
      </c>
      <c r="B124">
        <v>261</v>
      </c>
      <c r="C124">
        <v>5</v>
      </c>
    </row>
    <row r="125" spans="1:3" ht="12.75">
      <c r="A125">
        <v>124</v>
      </c>
      <c r="B125">
        <v>177</v>
      </c>
      <c r="C125">
        <v>5</v>
      </c>
    </row>
    <row r="126" spans="1:3" ht="12.75">
      <c r="A126">
        <v>125</v>
      </c>
      <c r="B126">
        <v>137</v>
      </c>
      <c r="C126">
        <v>5</v>
      </c>
    </row>
    <row r="127" spans="1:3" ht="12.75">
      <c r="A127">
        <v>126</v>
      </c>
      <c r="B127">
        <v>41</v>
      </c>
      <c r="C127">
        <v>5</v>
      </c>
    </row>
    <row r="128" spans="1:3" ht="12.75">
      <c r="A128">
        <v>127</v>
      </c>
      <c r="B128">
        <v>50</v>
      </c>
      <c r="C128">
        <v>5</v>
      </c>
    </row>
    <row r="129" spans="1:3" ht="12.75">
      <c r="A129">
        <v>128</v>
      </c>
      <c r="B129">
        <v>106</v>
      </c>
      <c r="C129">
        <v>5</v>
      </c>
    </row>
    <row r="130" spans="1:3" ht="12.75">
      <c r="A130">
        <v>129</v>
      </c>
      <c r="B130">
        <v>216</v>
      </c>
      <c r="C130">
        <v>5</v>
      </c>
    </row>
    <row r="131" spans="1:3" ht="12.75">
      <c r="A131">
        <v>130</v>
      </c>
      <c r="B131">
        <v>311</v>
      </c>
      <c r="C131">
        <v>5</v>
      </c>
    </row>
    <row r="132" spans="1:3" ht="12.75">
      <c r="A132">
        <v>131</v>
      </c>
      <c r="B132">
        <v>220</v>
      </c>
      <c r="C132">
        <v>5</v>
      </c>
    </row>
    <row r="133" spans="1:3" ht="12.75">
      <c r="A133">
        <v>132</v>
      </c>
      <c r="B133">
        <v>107</v>
      </c>
      <c r="C133">
        <v>5</v>
      </c>
    </row>
    <row r="134" spans="1:3" ht="12.75">
      <c r="A134">
        <v>133</v>
      </c>
      <c r="B134">
        <v>52</v>
      </c>
      <c r="C134">
        <v>5</v>
      </c>
    </row>
    <row r="135" spans="1:3" ht="12.75">
      <c r="A135">
        <v>134</v>
      </c>
      <c r="B135">
        <v>105</v>
      </c>
      <c r="C135">
        <v>5</v>
      </c>
    </row>
    <row r="136" spans="1:3" ht="12.75">
      <c r="A136">
        <v>135</v>
      </c>
      <c r="B136">
        <v>267</v>
      </c>
      <c r="C136">
        <v>5</v>
      </c>
    </row>
    <row r="137" spans="1:3" ht="12.75">
      <c r="A137">
        <v>136</v>
      </c>
      <c r="B137">
        <v>162</v>
      </c>
      <c r="C137">
        <v>5</v>
      </c>
    </row>
    <row r="138" spans="1:3" ht="12.75">
      <c r="A138">
        <v>137</v>
      </c>
      <c r="B138">
        <v>205</v>
      </c>
      <c r="C138">
        <v>5</v>
      </c>
    </row>
    <row r="139" spans="1:3" ht="12.75">
      <c r="A139">
        <v>138</v>
      </c>
      <c r="B139">
        <v>270</v>
      </c>
      <c r="C139">
        <v>5</v>
      </c>
    </row>
    <row r="140" spans="1:3" ht="12.75">
      <c r="A140">
        <v>139</v>
      </c>
      <c r="B140">
        <v>85</v>
      </c>
      <c r="C140">
        <v>5</v>
      </c>
    </row>
    <row r="141" spans="1:3" ht="12.75">
      <c r="A141">
        <v>140</v>
      </c>
      <c r="B141">
        <v>55</v>
      </c>
      <c r="C141">
        <v>5</v>
      </c>
    </row>
    <row r="142" spans="1:3" ht="12.75">
      <c r="A142">
        <v>141</v>
      </c>
      <c r="B142">
        <v>119</v>
      </c>
      <c r="C142">
        <v>5</v>
      </c>
    </row>
    <row r="143" spans="1:3" ht="12.75">
      <c r="A143">
        <v>142</v>
      </c>
      <c r="B143">
        <v>12</v>
      </c>
      <c r="C143">
        <v>5</v>
      </c>
    </row>
    <row r="144" spans="1:3" ht="12.75">
      <c r="A144">
        <v>143</v>
      </c>
      <c r="B144">
        <v>164</v>
      </c>
      <c r="C144">
        <v>5</v>
      </c>
    </row>
    <row r="145" spans="1:3" ht="12.75">
      <c r="A145">
        <v>144</v>
      </c>
      <c r="B145">
        <v>197</v>
      </c>
      <c r="C145">
        <v>5</v>
      </c>
    </row>
    <row r="146" spans="1:3" ht="12.75">
      <c r="A146">
        <v>145</v>
      </c>
      <c r="B146">
        <v>60</v>
      </c>
      <c r="C146">
        <v>5</v>
      </c>
    </row>
    <row r="147" spans="1:3" ht="12.75">
      <c r="A147">
        <v>146</v>
      </c>
      <c r="B147">
        <v>24</v>
      </c>
      <c r="C147">
        <v>5</v>
      </c>
    </row>
    <row r="148" spans="1:3" ht="12.75">
      <c r="A148">
        <v>147</v>
      </c>
      <c r="B148">
        <v>26</v>
      </c>
      <c r="C148">
        <v>5</v>
      </c>
    </row>
    <row r="149" spans="1:3" ht="12.75">
      <c r="A149">
        <v>148</v>
      </c>
      <c r="B149">
        <v>241</v>
      </c>
      <c r="C149">
        <v>5</v>
      </c>
    </row>
    <row r="150" spans="1:3" ht="12.75">
      <c r="A150">
        <v>149</v>
      </c>
      <c r="B150">
        <v>91</v>
      </c>
      <c r="C150">
        <v>5</v>
      </c>
    </row>
    <row r="151" spans="1:3" ht="12.75">
      <c r="A151">
        <v>150</v>
      </c>
      <c r="B151">
        <v>81</v>
      </c>
      <c r="C151">
        <v>5</v>
      </c>
    </row>
    <row r="152" spans="1:3" ht="12.75">
      <c r="A152">
        <v>151</v>
      </c>
      <c r="B152">
        <v>301</v>
      </c>
      <c r="C152">
        <v>5</v>
      </c>
    </row>
    <row r="153" spans="1:3" ht="12.75">
      <c r="A153">
        <v>152</v>
      </c>
      <c r="B153">
        <v>18</v>
      </c>
      <c r="C153">
        <v>5</v>
      </c>
    </row>
    <row r="154" spans="1:3" ht="12.75">
      <c r="A154">
        <v>153</v>
      </c>
      <c r="B154">
        <v>274</v>
      </c>
      <c r="C154">
        <v>6</v>
      </c>
    </row>
    <row r="155" spans="1:3" ht="12.75">
      <c r="A155">
        <v>154</v>
      </c>
      <c r="B155">
        <v>363</v>
      </c>
      <c r="C155">
        <v>6</v>
      </c>
    </row>
    <row r="156" spans="1:3" ht="12.75">
      <c r="A156">
        <v>155</v>
      </c>
      <c r="B156">
        <v>54</v>
      </c>
      <c r="C156">
        <v>6</v>
      </c>
    </row>
    <row r="157" spans="1:3" ht="12.75">
      <c r="A157">
        <v>156</v>
      </c>
      <c r="B157">
        <v>187</v>
      </c>
      <c r="C157">
        <v>6</v>
      </c>
    </row>
    <row r="158" spans="1:3" ht="12.75">
      <c r="A158">
        <v>157</v>
      </c>
      <c r="B158">
        <v>78</v>
      </c>
      <c r="C158">
        <v>6</v>
      </c>
    </row>
    <row r="159" spans="1:3" ht="12.75">
      <c r="A159">
        <v>158</v>
      </c>
      <c r="B159">
        <v>218</v>
      </c>
      <c r="C159">
        <v>6</v>
      </c>
    </row>
    <row r="160" spans="1:3" ht="12.75">
      <c r="A160">
        <v>159</v>
      </c>
      <c r="B160">
        <v>288</v>
      </c>
      <c r="C160">
        <v>6</v>
      </c>
    </row>
    <row r="161" spans="1:3" ht="12.75">
      <c r="A161">
        <v>160</v>
      </c>
      <c r="B161">
        <v>84</v>
      </c>
      <c r="C161">
        <v>6</v>
      </c>
    </row>
    <row r="162" spans="1:3" ht="12.75">
      <c r="A162">
        <v>161</v>
      </c>
      <c r="B162">
        <v>140</v>
      </c>
      <c r="C162">
        <v>6</v>
      </c>
    </row>
    <row r="163" spans="1:3" ht="12.75">
      <c r="A163">
        <v>162</v>
      </c>
      <c r="B163">
        <v>226</v>
      </c>
      <c r="C163">
        <v>6</v>
      </c>
    </row>
    <row r="164" spans="1:3" ht="12.75">
      <c r="A164">
        <v>163</v>
      </c>
      <c r="B164">
        <v>202</v>
      </c>
      <c r="C164">
        <v>6</v>
      </c>
    </row>
    <row r="165" spans="1:3" ht="12.75">
      <c r="A165">
        <v>164</v>
      </c>
      <c r="B165">
        <v>273</v>
      </c>
      <c r="C165">
        <v>6</v>
      </c>
    </row>
    <row r="166" spans="1:3" ht="12.75">
      <c r="A166">
        <v>165</v>
      </c>
      <c r="B166">
        <v>47</v>
      </c>
      <c r="C166">
        <v>6</v>
      </c>
    </row>
    <row r="167" spans="1:3" ht="12.75">
      <c r="A167">
        <v>166</v>
      </c>
      <c r="B167">
        <v>113</v>
      </c>
      <c r="C167">
        <v>6</v>
      </c>
    </row>
    <row r="168" spans="1:3" ht="12.75">
      <c r="A168">
        <v>167</v>
      </c>
      <c r="B168">
        <v>8</v>
      </c>
      <c r="C168">
        <v>6</v>
      </c>
    </row>
    <row r="169" spans="1:3" ht="12.75">
      <c r="A169">
        <v>168</v>
      </c>
      <c r="B169">
        <v>68</v>
      </c>
      <c r="C169">
        <v>6</v>
      </c>
    </row>
    <row r="170" spans="1:3" ht="12.75">
      <c r="A170">
        <v>169</v>
      </c>
      <c r="B170">
        <v>193</v>
      </c>
      <c r="C170">
        <v>6</v>
      </c>
    </row>
    <row r="171" spans="1:3" ht="12.75">
      <c r="A171">
        <v>170</v>
      </c>
      <c r="B171">
        <v>102</v>
      </c>
      <c r="C171">
        <v>6</v>
      </c>
    </row>
    <row r="172" spans="1:3" ht="12.75">
      <c r="A172">
        <v>171</v>
      </c>
      <c r="B172">
        <v>44</v>
      </c>
      <c r="C172">
        <v>6</v>
      </c>
    </row>
    <row r="173" spans="1:3" ht="12.75">
      <c r="A173">
        <v>172</v>
      </c>
      <c r="B173">
        <v>30</v>
      </c>
      <c r="C173">
        <v>6</v>
      </c>
    </row>
    <row r="174" spans="1:3" ht="12.75">
      <c r="A174">
        <v>173</v>
      </c>
      <c r="B174">
        <v>296</v>
      </c>
      <c r="C174">
        <v>6</v>
      </c>
    </row>
    <row r="175" spans="1:3" ht="12.75">
      <c r="A175">
        <v>174</v>
      </c>
      <c r="B175">
        <v>59</v>
      </c>
      <c r="C175">
        <v>6</v>
      </c>
    </row>
    <row r="176" spans="1:3" ht="12.75">
      <c r="A176">
        <v>175</v>
      </c>
      <c r="B176">
        <v>336</v>
      </c>
      <c r="C176">
        <v>6</v>
      </c>
    </row>
    <row r="177" spans="1:3" ht="12.75">
      <c r="A177">
        <v>176</v>
      </c>
      <c r="B177">
        <v>328</v>
      </c>
      <c r="C177">
        <v>6</v>
      </c>
    </row>
    <row r="178" spans="1:3" ht="12.75">
      <c r="A178">
        <v>177</v>
      </c>
      <c r="B178">
        <v>213</v>
      </c>
      <c r="C178">
        <v>6</v>
      </c>
    </row>
    <row r="179" spans="1:3" ht="12.75">
      <c r="A179">
        <v>178</v>
      </c>
      <c r="B179">
        <v>346</v>
      </c>
      <c r="C179">
        <v>6</v>
      </c>
    </row>
    <row r="180" spans="1:3" ht="12.75">
      <c r="A180">
        <v>179</v>
      </c>
      <c r="B180">
        <v>7</v>
      </c>
      <c r="C180">
        <v>6</v>
      </c>
    </row>
    <row r="181" spans="1:3" ht="12.75">
      <c r="A181">
        <v>180</v>
      </c>
      <c r="B181">
        <v>57</v>
      </c>
      <c r="C181">
        <v>6</v>
      </c>
    </row>
    <row r="182" spans="1:3" ht="12.75">
      <c r="A182">
        <v>181</v>
      </c>
      <c r="B182">
        <v>196</v>
      </c>
      <c r="C182">
        <v>6</v>
      </c>
    </row>
    <row r="183" spans="1:3" ht="12.75">
      <c r="A183">
        <v>182</v>
      </c>
      <c r="B183">
        <v>123</v>
      </c>
      <c r="C183">
        <v>6</v>
      </c>
    </row>
    <row r="184" spans="1:3" ht="12.75">
      <c r="A184">
        <v>183</v>
      </c>
      <c r="B184">
        <v>284</v>
      </c>
      <c r="C184">
        <v>7</v>
      </c>
    </row>
    <row r="185" spans="1:3" ht="12.75">
      <c r="A185">
        <v>184</v>
      </c>
      <c r="B185">
        <v>61</v>
      </c>
      <c r="C185">
        <v>7</v>
      </c>
    </row>
    <row r="186" spans="1:3" ht="12.75">
      <c r="A186">
        <v>185</v>
      </c>
      <c r="B186">
        <v>103</v>
      </c>
      <c r="C186">
        <v>7</v>
      </c>
    </row>
    <row r="187" spans="1:3" ht="12.75">
      <c r="A187">
        <v>186</v>
      </c>
      <c r="B187">
        <v>142</v>
      </c>
      <c r="C187">
        <v>7</v>
      </c>
    </row>
    <row r="188" spans="1:3" ht="12.75">
      <c r="A188">
        <v>187</v>
      </c>
      <c r="B188">
        <v>286</v>
      </c>
      <c r="C188">
        <v>7</v>
      </c>
    </row>
    <row r="189" spans="1:3" ht="12.75">
      <c r="A189">
        <v>188</v>
      </c>
      <c r="B189">
        <v>185</v>
      </c>
      <c r="C189">
        <v>7</v>
      </c>
    </row>
    <row r="190" spans="1:3" ht="12.75">
      <c r="A190">
        <v>189</v>
      </c>
      <c r="B190">
        <v>354</v>
      </c>
      <c r="C190">
        <v>7</v>
      </c>
    </row>
    <row r="191" spans="1:3" ht="12.75">
      <c r="A191">
        <v>190</v>
      </c>
      <c r="B191">
        <v>320</v>
      </c>
      <c r="C191">
        <v>7</v>
      </c>
    </row>
    <row r="192" spans="1:3" ht="12.75">
      <c r="A192">
        <v>191</v>
      </c>
      <c r="B192">
        <v>22</v>
      </c>
      <c r="C192">
        <v>7</v>
      </c>
    </row>
    <row r="193" spans="1:3" ht="12.75">
      <c r="A193">
        <v>192</v>
      </c>
      <c r="B193">
        <v>234</v>
      </c>
      <c r="C193">
        <v>7</v>
      </c>
    </row>
    <row r="194" spans="1:3" ht="12.75">
      <c r="A194">
        <v>193</v>
      </c>
      <c r="B194">
        <v>223</v>
      </c>
      <c r="C194">
        <v>7</v>
      </c>
    </row>
    <row r="195" spans="1:3" ht="12.75">
      <c r="A195">
        <v>194</v>
      </c>
      <c r="B195">
        <v>169</v>
      </c>
      <c r="C195">
        <v>7</v>
      </c>
    </row>
    <row r="196" spans="1:3" ht="12.75">
      <c r="A196">
        <v>195</v>
      </c>
      <c r="B196">
        <v>278</v>
      </c>
      <c r="C196">
        <v>7</v>
      </c>
    </row>
    <row r="197" spans="1:3" ht="12.75">
      <c r="A197">
        <v>196</v>
      </c>
      <c r="B197">
        <v>307</v>
      </c>
      <c r="C197">
        <v>7</v>
      </c>
    </row>
    <row r="198" spans="1:3" ht="12.75">
      <c r="A198">
        <v>197</v>
      </c>
      <c r="B198">
        <v>88</v>
      </c>
      <c r="C198">
        <v>7</v>
      </c>
    </row>
    <row r="199" spans="1:3" ht="12.75">
      <c r="A199">
        <v>198</v>
      </c>
      <c r="B199">
        <v>291</v>
      </c>
      <c r="C199">
        <v>7</v>
      </c>
    </row>
    <row r="200" spans="1:3" ht="12.75">
      <c r="A200">
        <v>199</v>
      </c>
      <c r="B200">
        <v>182</v>
      </c>
      <c r="C200">
        <v>7</v>
      </c>
    </row>
    <row r="201" spans="1:3" ht="12.75">
      <c r="A201">
        <v>200</v>
      </c>
      <c r="B201">
        <v>131</v>
      </c>
      <c r="C201">
        <v>7</v>
      </c>
    </row>
    <row r="202" spans="1:3" ht="12.75">
      <c r="A202">
        <v>201</v>
      </c>
      <c r="B202">
        <v>100</v>
      </c>
      <c r="C202">
        <v>7</v>
      </c>
    </row>
    <row r="203" spans="1:3" ht="12.75">
      <c r="A203">
        <v>202</v>
      </c>
      <c r="B203">
        <v>95</v>
      </c>
      <c r="C203">
        <v>7</v>
      </c>
    </row>
    <row r="204" spans="1:3" ht="12.75">
      <c r="A204">
        <v>203</v>
      </c>
      <c r="B204">
        <v>67</v>
      </c>
      <c r="C204">
        <v>7</v>
      </c>
    </row>
    <row r="205" spans="1:3" ht="12.75">
      <c r="A205">
        <v>204</v>
      </c>
      <c r="B205">
        <v>132</v>
      </c>
      <c r="C205">
        <v>7</v>
      </c>
    </row>
    <row r="206" spans="1:3" ht="12.75">
      <c r="A206">
        <v>205</v>
      </c>
      <c r="B206">
        <v>151</v>
      </c>
      <c r="C206">
        <v>7</v>
      </c>
    </row>
    <row r="207" spans="1:3" ht="12.75">
      <c r="A207">
        <v>206</v>
      </c>
      <c r="B207">
        <v>4</v>
      </c>
      <c r="C207">
        <v>7</v>
      </c>
    </row>
    <row r="208" spans="1:3" ht="12.75">
      <c r="A208">
        <v>207</v>
      </c>
      <c r="B208">
        <v>121</v>
      </c>
      <c r="C208">
        <v>7</v>
      </c>
    </row>
    <row r="209" spans="1:3" ht="12.75">
      <c r="A209">
        <v>208</v>
      </c>
      <c r="B209">
        <v>350</v>
      </c>
      <c r="C209">
        <v>7</v>
      </c>
    </row>
    <row r="210" spans="1:3" ht="12.75">
      <c r="A210">
        <v>209</v>
      </c>
      <c r="B210">
        <v>235</v>
      </c>
      <c r="C210">
        <v>7</v>
      </c>
    </row>
    <row r="211" spans="1:3" ht="12.75">
      <c r="A211">
        <v>210</v>
      </c>
      <c r="B211">
        <v>127</v>
      </c>
      <c r="C211">
        <v>7</v>
      </c>
    </row>
    <row r="212" spans="1:3" ht="12.75">
      <c r="A212">
        <v>211</v>
      </c>
      <c r="B212">
        <v>146</v>
      </c>
      <c r="C212">
        <v>7</v>
      </c>
    </row>
    <row r="213" spans="1:3" ht="12.75">
      <c r="A213">
        <v>212</v>
      </c>
      <c r="B213">
        <v>112</v>
      </c>
      <c r="C213">
        <v>7</v>
      </c>
    </row>
    <row r="214" spans="1:3" ht="12.75">
      <c r="A214">
        <v>213</v>
      </c>
      <c r="B214">
        <v>315</v>
      </c>
      <c r="C214">
        <v>7</v>
      </c>
    </row>
    <row r="215" spans="1:3" ht="12.75">
      <c r="A215">
        <v>214</v>
      </c>
      <c r="B215">
        <v>180</v>
      </c>
      <c r="C215">
        <v>8</v>
      </c>
    </row>
    <row r="216" spans="1:3" ht="12.75">
      <c r="A216">
        <v>215</v>
      </c>
      <c r="B216">
        <v>326</v>
      </c>
      <c r="C216">
        <v>8</v>
      </c>
    </row>
    <row r="217" spans="1:3" ht="12.75">
      <c r="A217">
        <v>216</v>
      </c>
      <c r="B217">
        <v>176</v>
      </c>
      <c r="C217">
        <v>8</v>
      </c>
    </row>
    <row r="218" spans="1:3" ht="12.75">
      <c r="A218">
        <v>217</v>
      </c>
      <c r="B218">
        <v>272</v>
      </c>
      <c r="C218">
        <v>8</v>
      </c>
    </row>
    <row r="219" spans="1:3" ht="12.75">
      <c r="A219">
        <v>218</v>
      </c>
      <c r="B219">
        <v>63</v>
      </c>
      <c r="C219">
        <v>8</v>
      </c>
    </row>
    <row r="220" spans="1:3" ht="12.75">
      <c r="A220">
        <v>219</v>
      </c>
      <c r="B220">
        <v>155</v>
      </c>
      <c r="C220">
        <v>8</v>
      </c>
    </row>
    <row r="221" spans="1:3" ht="12.75">
      <c r="A221">
        <v>220</v>
      </c>
      <c r="B221">
        <v>355</v>
      </c>
      <c r="C221">
        <v>8</v>
      </c>
    </row>
    <row r="222" spans="1:3" ht="12.75">
      <c r="A222">
        <v>221</v>
      </c>
      <c r="B222">
        <v>157</v>
      </c>
      <c r="C222">
        <v>8</v>
      </c>
    </row>
    <row r="223" spans="1:3" ht="12.75">
      <c r="A223">
        <v>222</v>
      </c>
      <c r="B223">
        <v>153</v>
      </c>
      <c r="C223">
        <v>8</v>
      </c>
    </row>
    <row r="224" spans="1:3" ht="12.75">
      <c r="A224">
        <v>223</v>
      </c>
      <c r="B224">
        <v>25</v>
      </c>
      <c r="C224">
        <v>8</v>
      </c>
    </row>
    <row r="225" spans="1:3" ht="12.75">
      <c r="A225">
        <v>224</v>
      </c>
      <c r="B225">
        <v>34</v>
      </c>
      <c r="C225">
        <v>8</v>
      </c>
    </row>
    <row r="226" spans="1:3" ht="12.75">
      <c r="A226">
        <v>225</v>
      </c>
      <c r="B226">
        <v>269</v>
      </c>
      <c r="C226">
        <v>8</v>
      </c>
    </row>
    <row r="227" spans="1:3" ht="12.75">
      <c r="A227">
        <v>226</v>
      </c>
      <c r="B227">
        <v>365</v>
      </c>
      <c r="C227">
        <v>8</v>
      </c>
    </row>
    <row r="228" spans="1:3" ht="12.75">
      <c r="A228">
        <v>227</v>
      </c>
      <c r="B228">
        <v>309</v>
      </c>
      <c r="C228">
        <v>8</v>
      </c>
    </row>
    <row r="229" spans="1:3" ht="12.75">
      <c r="A229">
        <v>228</v>
      </c>
      <c r="B229">
        <v>20</v>
      </c>
      <c r="C229">
        <v>8</v>
      </c>
    </row>
    <row r="230" spans="1:3" ht="12.75">
      <c r="A230">
        <v>229</v>
      </c>
      <c r="B230">
        <v>358</v>
      </c>
      <c r="C230">
        <v>8</v>
      </c>
    </row>
    <row r="231" spans="1:3" ht="12.75">
      <c r="A231">
        <v>230</v>
      </c>
      <c r="B231">
        <v>295</v>
      </c>
      <c r="C231">
        <v>8</v>
      </c>
    </row>
    <row r="232" spans="1:3" ht="12.75">
      <c r="A232">
        <v>231</v>
      </c>
      <c r="B232">
        <v>11</v>
      </c>
      <c r="C232">
        <v>8</v>
      </c>
    </row>
    <row r="233" spans="1:3" ht="12.75">
      <c r="A233">
        <v>232</v>
      </c>
      <c r="B233">
        <v>150</v>
      </c>
      <c r="C233">
        <v>8</v>
      </c>
    </row>
    <row r="234" spans="1:3" ht="12.75">
      <c r="A234">
        <v>233</v>
      </c>
      <c r="B234">
        <v>115</v>
      </c>
      <c r="C234">
        <v>8</v>
      </c>
    </row>
    <row r="235" spans="1:3" ht="12.75">
      <c r="A235">
        <v>234</v>
      </c>
      <c r="B235">
        <v>33</v>
      </c>
      <c r="C235">
        <v>8</v>
      </c>
    </row>
    <row r="236" spans="1:3" ht="12.75">
      <c r="A236">
        <v>235</v>
      </c>
      <c r="B236">
        <v>82</v>
      </c>
      <c r="C236">
        <v>8</v>
      </c>
    </row>
    <row r="237" spans="1:3" ht="12.75">
      <c r="A237">
        <v>236</v>
      </c>
      <c r="B237">
        <v>143</v>
      </c>
      <c r="C237">
        <v>8</v>
      </c>
    </row>
    <row r="238" spans="1:3" ht="12.75">
      <c r="A238">
        <v>237</v>
      </c>
      <c r="B238">
        <v>256</v>
      </c>
      <c r="C238">
        <v>8</v>
      </c>
    </row>
    <row r="239" spans="1:3" ht="12.75">
      <c r="A239">
        <v>238</v>
      </c>
      <c r="B239">
        <v>192</v>
      </c>
      <c r="C239">
        <v>8</v>
      </c>
    </row>
    <row r="240" spans="1:3" ht="12.75">
      <c r="A240">
        <v>239</v>
      </c>
      <c r="B240">
        <v>348</v>
      </c>
      <c r="C240">
        <v>8</v>
      </c>
    </row>
    <row r="241" spans="1:3" ht="12.75">
      <c r="A241">
        <v>240</v>
      </c>
      <c r="B241">
        <v>352</v>
      </c>
      <c r="C241">
        <v>8</v>
      </c>
    </row>
    <row r="242" spans="1:3" ht="12.75">
      <c r="A242">
        <v>241</v>
      </c>
      <c r="B242">
        <v>37</v>
      </c>
      <c r="C242">
        <v>8</v>
      </c>
    </row>
    <row r="243" spans="1:3" ht="12.75">
      <c r="A243">
        <v>242</v>
      </c>
      <c r="B243">
        <v>279</v>
      </c>
      <c r="C243">
        <v>8</v>
      </c>
    </row>
    <row r="244" spans="1:3" ht="12.75">
      <c r="A244">
        <v>243</v>
      </c>
      <c r="B244">
        <v>334</v>
      </c>
      <c r="C244">
        <v>8</v>
      </c>
    </row>
    <row r="245" spans="1:3" ht="12.75">
      <c r="A245">
        <v>244</v>
      </c>
      <c r="B245">
        <v>111</v>
      </c>
      <c r="C245">
        <v>8</v>
      </c>
    </row>
    <row r="246" spans="1:3" ht="12.75">
      <c r="A246">
        <v>245</v>
      </c>
      <c r="B246">
        <v>302</v>
      </c>
      <c r="C246">
        <v>9</v>
      </c>
    </row>
    <row r="247" spans="1:3" ht="12.75">
      <c r="A247">
        <v>246</v>
      </c>
      <c r="B247">
        <v>70</v>
      </c>
      <c r="C247">
        <v>9</v>
      </c>
    </row>
    <row r="248" spans="1:3" ht="12.75">
      <c r="A248">
        <v>247</v>
      </c>
      <c r="B248">
        <v>321</v>
      </c>
      <c r="C248">
        <v>9</v>
      </c>
    </row>
    <row r="249" spans="1:3" ht="12.75">
      <c r="A249">
        <v>248</v>
      </c>
      <c r="B249">
        <v>32</v>
      </c>
      <c r="C249">
        <v>9</v>
      </c>
    </row>
    <row r="250" spans="1:3" ht="12.75">
      <c r="A250">
        <v>249</v>
      </c>
      <c r="B250">
        <v>147</v>
      </c>
      <c r="C250">
        <v>9</v>
      </c>
    </row>
    <row r="251" spans="1:3" ht="12.75">
      <c r="A251">
        <v>250</v>
      </c>
      <c r="B251">
        <v>110</v>
      </c>
      <c r="C251">
        <v>9</v>
      </c>
    </row>
    <row r="252" spans="1:3" ht="12.75">
      <c r="A252">
        <v>251</v>
      </c>
      <c r="B252">
        <v>42</v>
      </c>
      <c r="C252">
        <v>9</v>
      </c>
    </row>
    <row r="253" spans="1:3" ht="12.75">
      <c r="A253">
        <v>252</v>
      </c>
      <c r="B253">
        <v>43</v>
      </c>
      <c r="C253">
        <v>9</v>
      </c>
    </row>
    <row r="254" spans="1:3" ht="12.75">
      <c r="A254">
        <v>253</v>
      </c>
      <c r="B254">
        <v>199</v>
      </c>
      <c r="C254">
        <v>9</v>
      </c>
    </row>
    <row r="255" spans="1:3" ht="12.75">
      <c r="A255">
        <v>254</v>
      </c>
      <c r="B255">
        <v>46</v>
      </c>
      <c r="C255">
        <v>9</v>
      </c>
    </row>
    <row r="256" spans="1:3" ht="12.75">
      <c r="A256">
        <v>255</v>
      </c>
      <c r="B256">
        <v>329</v>
      </c>
      <c r="C256">
        <v>9</v>
      </c>
    </row>
    <row r="257" spans="1:3" ht="12.75">
      <c r="A257">
        <v>256</v>
      </c>
      <c r="B257">
        <v>308</v>
      </c>
      <c r="C257">
        <v>9</v>
      </c>
    </row>
    <row r="258" spans="1:3" ht="12.75">
      <c r="A258">
        <v>257</v>
      </c>
      <c r="B258">
        <v>94</v>
      </c>
      <c r="C258">
        <v>9</v>
      </c>
    </row>
    <row r="259" spans="1:3" ht="12.75">
      <c r="A259">
        <v>258</v>
      </c>
      <c r="B259">
        <v>253</v>
      </c>
      <c r="C259">
        <v>9</v>
      </c>
    </row>
    <row r="260" spans="1:3" ht="12.75">
      <c r="A260">
        <v>259</v>
      </c>
      <c r="B260">
        <v>303</v>
      </c>
      <c r="C260">
        <v>9</v>
      </c>
    </row>
    <row r="261" spans="1:3" ht="12.75">
      <c r="A261">
        <v>260</v>
      </c>
      <c r="B261">
        <v>243</v>
      </c>
      <c r="C261">
        <v>9</v>
      </c>
    </row>
    <row r="262" spans="1:3" ht="12.75">
      <c r="A262">
        <v>261</v>
      </c>
      <c r="B262">
        <v>178</v>
      </c>
      <c r="C262">
        <v>9</v>
      </c>
    </row>
    <row r="263" spans="1:3" ht="12.75">
      <c r="A263">
        <v>262</v>
      </c>
      <c r="B263">
        <v>104</v>
      </c>
      <c r="C263">
        <v>9</v>
      </c>
    </row>
    <row r="264" spans="1:3" ht="12.75">
      <c r="A264">
        <v>263</v>
      </c>
      <c r="B264">
        <v>255</v>
      </c>
      <c r="C264">
        <v>9</v>
      </c>
    </row>
    <row r="265" spans="1:3" ht="12.75">
      <c r="A265">
        <v>264</v>
      </c>
      <c r="B265">
        <v>313</v>
      </c>
      <c r="C265">
        <v>9</v>
      </c>
    </row>
    <row r="266" spans="1:3" ht="12.75">
      <c r="A266">
        <v>265</v>
      </c>
      <c r="B266">
        <v>16</v>
      </c>
      <c r="C266">
        <v>9</v>
      </c>
    </row>
    <row r="267" spans="1:3" ht="12.75">
      <c r="A267">
        <v>266</v>
      </c>
      <c r="B267">
        <v>145</v>
      </c>
      <c r="C267">
        <v>9</v>
      </c>
    </row>
    <row r="268" spans="1:3" ht="12.75">
      <c r="A268">
        <v>267</v>
      </c>
      <c r="B268">
        <v>323</v>
      </c>
      <c r="C268">
        <v>9</v>
      </c>
    </row>
    <row r="269" spans="1:3" ht="12.75">
      <c r="A269">
        <v>268</v>
      </c>
      <c r="B269">
        <v>277</v>
      </c>
      <c r="C269">
        <v>9</v>
      </c>
    </row>
    <row r="270" spans="1:3" ht="12.75">
      <c r="A270">
        <v>269</v>
      </c>
      <c r="B270">
        <v>224</v>
      </c>
      <c r="C270">
        <v>9</v>
      </c>
    </row>
    <row r="271" spans="1:3" ht="12.75">
      <c r="A271">
        <v>270</v>
      </c>
      <c r="B271">
        <v>344</v>
      </c>
      <c r="C271">
        <v>9</v>
      </c>
    </row>
    <row r="272" spans="1:3" ht="12.75">
      <c r="A272">
        <v>271</v>
      </c>
      <c r="B272">
        <v>314</v>
      </c>
      <c r="C272">
        <v>9</v>
      </c>
    </row>
    <row r="273" spans="1:3" ht="12.75">
      <c r="A273">
        <v>272</v>
      </c>
      <c r="B273">
        <v>5</v>
      </c>
      <c r="C273">
        <v>9</v>
      </c>
    </row>
    <row r="274" spans="1:3" ht="12.75">
      <c r="A274">
        <v>273</v>
      </c>
      <c r="B274">
        <v>48</v>
      </c>
      <c r="C274">
        <v>9</v>
      </c>
    </row>
    <row r="275" spans="1:3" ht="12.75">
      <c r="A275">
        <v>274</v>
      </c>
      <c r="B275">
        <v>229</v>
      </c>
      <c r="C275">
        <v>9</v>
      </c>
    </row>
    <row r="276" spans="1:3" ht="12.75">
      <c r="A276">
        <v>275</v>
      </c>
      <c r="B276">
        <v>71</v>
      </c>
      <c r="C276">
        <v>10</v>
      </c>
    </row>
    <row r="277" spans="1:3" ht="12.75">
      <c r="A277">
        <v>276</v>
      </c>
      <c r="B277">
        <v>76</v>
      </c>
      <c r="C277">
        <v>10</v>
      </c>
    </row>
    <row r="278" spans="1:3" ht="12.75">
      <c r="A278">
        <v>277</v>
      </c>
      <c r="B278">
        <v>144</v>
      </c>
      <c r="C278">
        <v>10</v>
      </c>
    </row>
    <row r="279" spans="1:3" ht="12.75">
      <c r="A279">
        <v>278</v>
      </c>
      <c r="B279">
        <v>66</v>
      </c>
      <c r="C279">
        <v>10</v>
      </c>
    </row>
    <row r="280" spans="1:3" ht="12.75">
      <c r="A280">
        <v>279</v>
      </c>
      <c r="B280">
        <v>339</v>
      </c>
      <c r="C280">
        <v>10</v>
      </c>
    </row>
    <row r="281" spans="1:3" ht="12.75">
      <c r="A281">
        <v>280</v>
      </c>
      <c r="B281">
        <v>6</v>
      </c>
      <c r="C281">
        <v>10</v>
      </c>
    </row>
    <row r="282" spans="1:3" ht="12.75">
      <c r="A282">
        <v>281</v>
      </c>
      <c r="B282">
        <v>80</v>
      </c>
      <c r="C282">
        <v>10</v>
      </c>
    </row>
    <row r="283" spans="1:3" ht="12.75">
      <c r="A283">
        <v>282</v>
      </c>
      <c r="B283">
        <v>317</v>
      </c>
      <c r="C283">
        <v>10</v>
      </c>
    </row>
    <row r="284" spans="1:3" ht="12.75">
      <c r="A284">
        <v>283</v>
      </c>
      <c r="B284">
        <v>254</v>
      </c>
      <c r="C284">
        <v>10</v>
      </c>
    </row>
    <row r="285" spans="1:3" ht="12.75">
      <c r="A285">
        <v>284</v>
      </c>
      <c r="B285">
        <v>312</v>
      </c>
      <c r="C285">
        <v>10</v>
      </c>
    </row>
    <row r="286" spans="1:3" ht="12.75">
      <c r="A286">
        <v>285</v>
      </c>
      <c r="B286">
        <v>201</v>
      </c>
      <c r="C286">
        <v>10</v>
      </c>
    </row>
    <row r="287" spans="1:3" ht="12.75">
      <c r="A287">
        <v>286</v>
      </c>
      <c r="B287">
        <v>257</v>
      </c>
      <c r="C287">
        <v>10</v>
      </c>
    </row>
    <row r="288" spans="1:3" ht="12.75">
      <c r="A288">
        <v>287</v>
      </c>
      <c r="B288">
        <v>236</v>
      </c>
      <c r="C288">
        <v>10</v>
      </c>
    </row>
    <row r="289" spans="1:3" ht="12.75">
      <c r="A289">
        <v>288</v>
      </c>
      <c r="B289">
        <v>36</v>
      </c>
      <c r="C289">
        <v>10</v>
      </c>
    </row>
    <row r="290" spans="1:3" ht="12.75">
      <c r="A290">
        <v>289</v>
      </c>
      <c r="B290">
        <v>75</v>
      </c>
      <c r="C290">
        <v>10</v>
      </c>
    </row>
    <row r="291" spans="1:3" ht="12.75">
      <c r="A291">
        <v>290</v>
      </c>
      <c r="B291">
        <v>159</v>
      </c>
      <c r="C291">
        <v>10</v>
      </c>
    </row>
    <row r="292" spans="1:3" ht="12.75">
      <c r="A292">
        <v>291</v>
      </c>
      <c r="B292">
        <v>188</v>
      </c>
      <c r="C292">
        <v>10</v>
      </c>
    </row>
    <row r="293" spans="1:3" ht="12.75">
      <c r="A293">
        <v>292</v>
      </c>
      <c r="B293">
        <v>134</v>
      </c>
      <c r="C293">
        <v>10</v>
      </c>
    </row>
    <row r="294" spans="1:3" ht="12.75">
      <c r="A294">
        <v>293</v>
      </c>
      <c r="B294">
        <v>163</v>
      </c>
      <c r="C294">
        <v>10</v>
      </c>
    </row>
    <row r="295" spans="1:3" ht="12.75">
      <c r="A295">
        <v>294</v>
      </c>
      <c r="B295">
        <v>331</v>
      </c>
      <c r="C295">
        <v>10</v>
      </c>
    </row>
    <row r="296" spans="1:3" ht="12.75">
      <c r="A296">
        <v>295</v>
      </c>
      <c r="B296">
        <v>282</v>
      </c>
      <c r="C296">
        <v>10</v>
      </c>
    </row>
    <row r="297" spans="1:3" ht="12.75">
      <c r="A297">
        <v>296</v>
      </c>
      <c r="B297">
        <v>263</v>
      </c>
      <c r="C297">
        <v>10</v>
      </c>
    </row>
    <row r="298" spans="1:3" ht="12.75">
      <c r="A298">
        <v>297</v>
      </c>
      <c r="B298">
        <v>152</v>
      </c>
      <c r="C298">
        <v>10</v>
      </c>
    </row>
    <row r="299" spans="1:3" ht="12.75">
      <c r="A299">
        <v>298</v>
      </c>
      <c r="B299">
        <v>212</v>
      </c>
      <c r="C299">
        <v>10</v>
      </c>
    </row>
    <row r="300" spans="1:3" ht="12.75">
      <c r="A300">
        <v>299</v>
      </c>
      <c r="B300">
        <v>138</v>
      </c>
      <c r="C300">
        <v>10</v>
      </c>
    </row>
    <row r="301" spans="1:3" ht="12.75">
      <c r="A301">
        <v>300</v>
      </c>
      <c r="B301">
        <v>69</v>
      </c>
      <c r="C301">
        <v>10</v>
      </c>
    </row>
    <row r="302" spans="1:3" ht="12.75">
      <c r="A302">
        <v>301</v>
      </c>
      <c r="B302">
        <v>98</v>
      </c>
      <c r="C302">
        <v>10</v>
      </c>
    </row>
    <row r="303" spans="1:3" ht="12.75">
      <c r="A303">
        <v>302</v>
      </c>
      <c r="B303">
        <v>10</v>
      </c>
      <c r="C303">
        <v>10</v>
      </c>
    </row>
    <row r="304" spans="1:3" ht="12.75">
      <c r="A304">
        <v>303</v>
      </c>
      <c r="B304">
        <v>79</v>
      </c>
      <c r="C304">
        <v>10</v>
      </c>
    </row>
    <row r="305" spans="1:3" ht="12.75">
      <c r="A305">
        <v>304</v>
      </c>
      <c r="B305">
        <v>87</v>
      </c>
      <c r="C305">
        <v>10</v>
      </c>
    </row>
    <row r="306" spans="1:3" ht="12.75">
      <c r="A306">
        <v>305</v>
      </c>
      <c r="B306">
        <v>160</v>
      </c>
      <c r="C306">
        <v>10</v>
      </c>
    </row>
    <row r="307" spans="1:3" ht="12.75">
      <c r="A307">
        <v>306</v>
      </c>
      <c r="B307">
        <v>366</v>
      </c>
      <c r="C307">
        <v>11</v>
      </c>
    </row>
    <row r="308" spans="1:3" ht="12.75">
      <c r="A308">
        <v>307</v>
      </c>
      <c r="B308">
        <v>190</v>
      </c>
      <c r="C308">
        <v>11</v>
      </c>
    </row>
    <row r="309" spans="1:3" ht="12.75">
      <c r="A309">
        <v>308</v>
      </c>
      <c r="B309">
        <v>300</v>
      </c>
      <c r="C309">
        <v>11</v>
      </c>
    </row>
    <row r="310" spans="1:3" ht="12.75">
      <c r="A310">
        <v>309</v>
      </c>
      <c r="B310">
        <v>166</v>
      </c>
      <c r="C310">
        <v>11</v>
      </c>
    </row>
    <row r="311" spans="1:3" ht="12.75">
      <c r="A311">
        <v>310</v>
      </c>
      <c r="B311">
        <v>211</v>
      </c>
      <c r="C311">
        <v>11</v>
      </c>
    </row>
    <row r="312" spans="1:3" ht="12.75">
      <c r="A312">
        <v>311</v>
      </c>
      <c r="B312">
        <v>186</v>
      </c>
      <c r="C312">
        <v>11</v>
      </c>
    </row>
    <row r="313" spans="1:3" ht="12.75">
      <c r="A313">
        <v>312</v>
      </c>
      <c r="B313">
        <v>17</v>
      </c>
      <c r="C313">
        <v>11</v>
      </c>
    </row>
    <row r="314" spans="1:3" ht="12.75">
      <c r="A314">
        <v>313</v>
      </c>
      <c r="B314">
        <v>260</v>
      </c>
      <c r="C314">
        <v>11</v>
      </c>
    </row>
    <row r="315" spans="1:3" ht="12.75">
      <c r="A315">
        <v>314</v>
      </c>
      <c r="B315">
        <v>237</v>
      </c>
      <c r="C315">
        <v>11</v>
      </c>
    </row>
    <row r="316" spans="1:3" ht="12.75">
      <c r="A316">
        <v>315</v>
      </c>
      <c r="B316">
        <v>227</v>
      </c>
      <c r="C316">
        <v>11</v>
      </c>
    </row>
    <row r="317" spans="1:3" ht="12.75">
      <c r="A317">
        <v>316</v>
      </c>
      <c r="B317">
        <v>244</v>
      </c>
      <c r="C317">
        <v>11</v>
      </c>
    </row>
    <row r="318" spans="1:3" ht="12.75">
      <c r="A318">
        <v>317</v>
      </c>
      <c r="B318">
        <v>259</v>
      </c>
      <c r="C318">
        <v>11</v>
      </c>
    </row>
    <row r="319" spans="1:3" ht="12.75">
      <c r="A319">
        <v>318</v>
      </c>
      <c r="B319">
        <v>247</v>
      </c>
      <c r="C319">
        <v>11</v>
      </c>
    </row>
    <row r="320" spans="1:3" ht="12.75">
      <c r="A320">
        <v>319</v>
      </c>
      <c r="B320">
        <v>316</v>
      </c>
      <c r="C320">
        <v>11</v>
      </c>
    </row>
    <row r="321" spans="1:3" ht="12.75">
      <c r="A321">
        <v>320</v>
      </c>
      <c r="B321">
        <v>318</v>
      </c>
      <c r="C321">
        <v>11</v>
      </c>
    </row>
    <row r="322" spans="1:3" ht="12.75">
      <c r="A322">
        <v>321</v>
      </c>
      <c r="B322">
        <v>120</v>
      </c>
      <c r="C322">
        <v>11</v>
      </c>
    </row>
    <row r="323" spans="1:3" ht="12.75">
      <c r="A323">
        <v>322</v>
      </c>
      <c r="B323">
        <v>298</v>
      </c>
      <c r="C323">
        <v>11</v>
      </c>
    </row>
    <row r="324" spans="1:3" ht="12.75">
      <c r="A324">
        <v>323</v>
      </c>
      <c r="B324">
        <v>175</v>
      </c>
      <c r="C324">
        <v>11</v>
      </c>
    </row>
    <row r="325" spans="1:3" ht="12.75">
      <c r="A325">
        <v>324</v>
      </c>
      <c r="B325">
        <v>333</v>
      </c>
      <c r="C325">
        <v>11</v>
      </c>
    </row>
    <row r="326" spans="1:3" ht="12.75">
      <c r="A326">
        <v>325</v>
      </c>
      <c r="B326">
        <v>125</v>
      </c>
      <c r="C326">
        <v>11</v>
      </c>
    </row>
    <row r="327" spans="1:3" ht="12.75">
      <c r="A327">
        <v>326</v>
      </c>
      <c r="B327">
        <v>330</v>
      </c>
      <c r="C327">
        <v>11</v>
      </c>
    </row>
    <row r="328" spans="1:3" ht="12.75">
      <c r="A328">
        <v>327</v>
      </c>
      <c r="B328">
        <v>93</v>
      </c>
      <c r="C328">
        <v>11</v>
      </c>
    </row>
    <row r="329" spans="1:3" ht="12.75">
      <c r="A329">
        <v>328</v>
      </c>
      <c r="B329">
        <v>181</v>
      </c>
      <c r="C329">
        <v>11</v>
      </c>
    </row>
    <row r="330" spans="1:3" ht="12.75">
      <c r="A330">
        <v>329</v>
      </c>
      <c r="B330">
        <v>62</v>
      </c>
      <c r="C330">
        <v>11</v>
      </c>
    </row>
    <row r="331" spans="1:3" ht="12.75">
      <c r="A331">
        <v>330</v>
      </c>
      <c r="B331">
        <v>97</v>
      </c>
      <c r="C331">
        <v>11</v>
      </c>
    </row>
    <row r="332" spans="1:3" ht="12.75">
      <c r="A332">
        <v>331</v>
      </c>
      <c r="B332">
        <v>209</v>
      </c>
      <c r="C332">
        <v>11</v>
      </c>
    </row>
    <row r="333" spans="1:3" ht="12.75">
      <c r="A333">
        <v>332</v>
      </c>
      <c r="B333">
        <v>240</v>
      </c>
      <c r="C333">
        <v>11</v>
      </c>
    </row>
    <row r="334" spans="1:3" ht="12.75">
      <c r="A334">
        <v>333</v>
      </c>
      <c r="B334">
        <v>31</v>
      </c>
      <c r="C334">
        <v>11</v>
      </c>
    </row>
    <row r="335" spans="1:3" ht="12.75">
      <c r="A335">
        <v>334</v>
      </c>
      <c r="B335">
        <v>230</v>
      </c>
      <c r="C335">
        <v>11</v>
      </c>
    </row>
    <row r="336" spans="1:3" ht="12.75">
      <c r="A336">
        <v>335</v>
      </c>
      <c r="B336">
        <v>14</v>
      </c>
      <c r="C336">
        <v>11</v>
      </c>
    </row>
    <row r="337" spans="1:3" ht="12.75">
      <c r="A337">
        <v>336</v>
      </c>
      <c r="B337">
        <v>38</v>
      </c>
      <c r="C337">
        <v>12</v>
      </c>
    </row>
    <row r="338" spans="1:3" ht="12.75">
      <c r="A338">
        <v>337</v>
      </c>
      <c r="B338">
        <v>99</v>
      </c>
      <c r="C338">
        <v>12</v>
      </c>
    </row>
    <row r="339" spans="1:3" ht="12.75">
      <c r="A339">
        <v>338</v>
      </c>
      <c r="B339">
        <v>40</v>
      </c>
      <c r="C339">
        <v>12</v>
      </c>
    </row>
    <row r="340" spans="1:3" ht="12.75">
      <c r="A340">
        <v>339</v>
      </c>
      <c r="B340">
        <v>1</v>
      </c>
      <c r="C340">
        <v>12</v>
      </c>
    </row>
    <row r="341" spans="1:3" ht="12.75">
      <c r="A341">
        <v>340</v>
      </c>
      <c r="B341">
        <v>252</v>
      </c>
      <c r="C341">
        <v>12</v>
      </c>
    </row>
    <row r="342" spans="1:3" ht="12.75">
      <c r="A342">
        <v>341</v>
      </c>
      <c r="B342">
        <v>356</v>
      </c>
      <c r="C342">
        <v>12</v>
      </c>
    </row>
    <row r="343" spans="1:3" ht="12.75">
      <c r="A343">
        <v>342</v>
      </c>
      <c r="B343">
        <v>141</v>
      </c>
      <c r="C343">
        <v>12</v>
      </c>
    </row>
    <row r="344" spans="1:3" ht="12.75">
      <c r="A344">
        <v>343</v>
      </c>
      <c r="B344">
        <v>65</v>
      </c>
      <c r="C344">
        <v>12</v>
      </c>
    </row>
    <row r="345" spans="1:3" ht="12.75">
      <c r="A345">
        <v>344</v>
      </c>
      <c r="B345">
        <v>27</v>
      </c>
      <c r="C345">
        <v>12</v>
      </c>
    </row>
    <row r="346" spans="1:3" ht="12.75">
      <c r="A346">
        <v>345</v>
      </c>
      <c r="B346">
        <v>362</v>
      </c>
      <c r="C346">
        <v>12</v>
      </c>
    </row>
    <row r="347" spans="1:3" ht="12.75">
      <c r="A347">
        <v>346</v>
      </c>
      <c r="B347">
        <v>56</v>
      </c>
      <c r="C347">
        <v>12</v>
      </c>
    </row>
    <row r="348" spans="1:3" ht="12.75">
      <c r="A348">
        <v>347</v>
      </c>
      <c r="B348">
        <v>249</v>
      </c>
      <c r="C348">
        <v>12</v>
      </c>
    </row>
    <row r="349" spans="1:3" ht="12.75">
      <c r="A349">
        <v>348</v>
      </c>
      <c r="B349">
        <v>204</v>
      </c>
      <c r="C349">
        <v>12</v>
      </c>
    </row>
    <row r="350" spans="1:3" ht="12.75">
      <c r="A350">
        <v>349</v>
      </c>
      <c r="B350">
        <v>275</v>
      </c>
      <c r="C350">
        <v>12</v>
      </c>
    </row>
    <row r="351" spans="1:3" ht="12.75">
      <c r="A351">
        <v>350</v>
      </c>
      <c r="B351">
        <v>3</v>
      </c>
      <c r="C351">
        <v>12</v>
      </c>
    </row>
    <row r="352" spans="1:3" ht="12.75">
      <c r="A352">
        <v>351</v>
      </c>
      <c r="B352">
        <v>128</v>
      </c>
      <c r="C352">
        <v>12</v>
      </c>
    </row>
    <row r="353" spans="1:3" ht="12.75">
      <c r="A353">
        <v>352</v>
      </c>
      <c r="B353">
        <v>293</v>
      </c>
      <c r="C353">
        <v>12</v>
      </c>
    </row>
    <row r="354" spans="1:3" ht="12.75">
      <c r="A354">
        <v>353</v>
      </c>
      <c r="B354">
        <v>73</v>
      </c>
      <c r="C354">
        <v>12</v>
      </c>
    </row>
    <row r="355" spans="1:3" ht="12.75">
      <c r="A355">
        <v>354</v>
      </c>
      <c r="B355">
        <v>19</v>
      </c>
      <c r="C355">
        <v>12</v>
      </c>
    </row>
    <row r="356" spans="1:3" ht="12.75">
      <c r="A356">
        <v>355</v>
      </c>
      <c r="B356">
        <v>221</v>
      </c>
      <c r="C356">
        <v>12</v>
      </c>
    </row>
    <row r="357" spans="1:3" ht="12.75">
      <c r="A357">
        <v>356</v>
      </c>
      <c r="B357">
        <v>341</v>
      </c>
      <c r="C357">
        <v>12</v>
      </c>
    </row>
    <row r="358" spans="1:3" ht="12.75">
      <c r="A358">
        <v>357</v>
      </c>
      <c r="B358">
        <v>156</v>
      </c>
      <c r="C358">
        <v>12</v>
      </c>
    </row>
    <row r="359" spans="1:3" ht="12.75">
      <c r="A359">
        <v>358</v>
      </c>
      <c r="B359">
        <v>171</v>
      </c>
      <c r="C359">
        <v>12</v>
      </c>
    </row>
    <row r="360" spans="1:3" ht="12.75">
      <c r="A360">
        <v>359</v>
      </c>
      <c r="B360">
        <v>245</v>
      </c>
      <c r="C360">
        <v>12</v>
      </c>
    </row>
    <row r="361" spans="1:3" ht="12.75">
      <c r="A361">
        <v>360</v>
      </c>
      <c r="B361">
        <v>135</v>
      </c>
      <c r="C361">
        <v>12</v>
      </c>
    </row>
    <row r="362" spans="1:3" ht="12.75">
      <c r="A362">
        <v>361</v>
      </c>
      <c r="B362">
        <v>361</v>
      </c>
      <c r="C362">
        <v>12</v>
      </c>
    </row>
    <row r="363" spans="1:3" ht="12.75">
      <c r="A363">
        <v>362</v>
      </c>
      <c r="B363">
        <v>290</v>
      </c>
      <c r="C363">
        <v>12</v>
      </c>
    </row>
    <row r="364" spans="1:3" ht="12.75">
      <c r="A364">
        <v>363</v>
      </c>
      <c r="B364">
        <v>174</v>
      </c>
      <c r="C364">
        <v>12</v>
      </c>
    </row>
    <row r="365" spans="1:3" ht="12.75">
      <c r="A365">
        <v>364</v>
      </c>
      <c r="B365">
        <v>101</v>
      </c>
      <c r="C365">
        <v>12</v>
      </c>
    </row>
    <row r="366" spans="1:3" ht="12.75">
      <c r="A366">
        <v>365</v>
      </c>
      <c r="B366">
        <v>167</v>
      </c>
      <c r="C366">
        <v>12</v>
      </c>
    </row>
    <row r="367" spans="1:3" ht="12.75">
      <c r="A367">
        <v>366</v>
      </c>
      <c r="B367">
        <v>322</v>
      </c>
      <c r="C367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 Keating</cp:lastModifiedBy>
  <dcterms:created xsi:type="dcterms:W3CDTF">2004-02-09T02:58:24Z</dcterms:created>
  <dcterms:modified xsi:type="dcterms:W3CDTF">2006-09-13T15:43:49Z</dcterms:modified>
  <cp:category/>
  <cp:version/>
  <cp:contentType/>
  <cp:contentStatus/>
</cp:coreProperties>
</file>